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2040" windowHeight="16220" tabRatio="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<sst xmlns="http://schemas.openxmlformats.org/spreadsheetml/2006/main" count="13" uniqueCount="13">
  <si>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Time / s</t>
  </si>
  <si>
    <t>T1 / °C</t>
  </si>
  <si>
    <t>T1 corr / °C</t>
  </si>
  <si>
    <t>T2 / °C</t>
  </si>
  <si>
    <t>U / V</t>
  </si>
  <si>
    <t>Peltier Device Operated as Generator</t>
  </si>
  <si>
    <t>Data taken on December 20, 2001</t>
  </si>
  <si>
    <t>External Resistor</t>
  </si>
  <si>
    <t>Resistance</t>
  </si>
  <si>
    <t>Ohm</t>
  </si>
  <si>
    <t>delta T / K</t>
  </si>
  <si>
    <t>DT^2 / K^2</t>
  </si>
  <si>
    <t>P / 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</si>
</sst>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9"/>
      <name val="Helv"/>
      <family val="0"/>
    </font>
    <font>
      <sz val="8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Helv"/>
                <a:ea typeface="Helv"/>
                <a:cs typeface="Helv"/>
              </a:rPr>
              <a:t>Power of Peltier Generator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Sheet1!$I$8</c:f>
              <c:strCache>
                <c:ptCount val="1"/>
                <c:pt idx="0">
                  <c:v>P / 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Sheet1!$H$9:$H$483</c:f>
              <c:numCache/>
            </c:numRef>
          </c:xVal>
          <c:yVal>
            <c:numRef>
              <c:f>Sheet1!$I$9:$I$483</c:f>
              <c:numCache/>
            </c:numRef>
          </c:yVal>
          <c:smooth val="0"/>
        </c:ser>
        <c:axId val="55575148"/>
        <c:axId val="30414285"/>
      </c:scatterChart>
      <c:valAx>
        <c:axId val="55575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(delta T)^2 / K^2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14285"/>
        <c:crosses val="autoZero"/>
        <c:crossBetween val="midCat"/>
        <c:dispUnits/>
      </c:valAx>
      <c:valAx>
        <c:axId val="30414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Power /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751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5</xdr:row>
      <xdr:rowOff>66675</xdr:rowOff>
    </xdr:from>
    <xdr:to>
      <xdr:col>15</xdr:col>
      <xdr:colOff>542925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6896100" y="847725"/>
        <a:ext cx="44672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83"/>
  <sheetViews>
    <sheetView tabSelected="1" workbookViewId="0" topLeftCell="A1">
      <selection activeCell="M2" sqref="M2"/>
    </sheetView>
  </sheetViews>
  <sheetFormatPr defaultColWidth="11.421875" defaultRowHeight="12.75"/>
  <cols>
    <col min="1" max="1" width="2.28125" style="0" customWidth="1"/>
  </cols>
  <sheetData>
    <row r="2" ht="12">
      <c r="B2" s="4" t="s">
        <v>5</v>
      </c>
    </row>
    <row r="3" ht="12">
      <c r="B3" s="1" t="s">
        <v>6</v>
      </c>
    </row>
    <row r="5" spans="2:6" ht="12">
      <c r="B5" t="s">
        <v>7</v>
      </c>
      <c r="D5" t="s">
        <v>8</v>
      </c>
      <c r="E5">
        <v>1.289</v>
      </c>
      <c r="F5" t="s">
        <v>9</v>
      </c>
    </row>
    <row r="8" spans="2:9" ht="12">
      <c r="B8" t="s">
        <v>0</v>
      </c>
      <c r="C8" t="s">
        <v>1</v>
      </c>
      <c r="D8" t="s">
        <v>2</v>
      </c>
      <c r="E8" t="s">
        <v>3</v>
      </c>
      <c r="F8" t="s">
        <v>4</v>
      </c>
      <c r="G8" s="8" t="s">
        <v>10</v>
      </c>
      <c r="H8" s="8" t="s">
        <v>11</v>
      </c>
      <c r="I8" s="8" t="s">
        <v>12</v>
      </c>
    </row>
    <row r="10" spans="2:9" ht="12">
      <c r="B10" s="1">
        <v>435</v>
      </c>
      <c r="C10" s="2">
        <v>70.278</v>
      </c>
      <c r="D10" s="2">
        <f aca="true" t="shared" si="0" ref="D10:D73">C10+0.416</f>
        <v>70.694</v>
      </c>
      <c r="E10" s="2">
        <v>33.542</v>
      </c>
      <c r="F10" s="3">
        <v>0.434</v>
      </c>
      <c r="G10" s="5">
        <f>D10-E10</f>
        <v>37.152</v>
      </c>
      <c r="H10" s="6">
        <f>G10^2</f>
        <v>1380.2711040000002</v>
      </c>
      <c r="I10" s="7">
        <f>F10^2/$E$5</f>
        <v>0.1461256788207913</v>
      </c>
    </row>
    <row r="11" spans="2:9" ht="12">
      <c r="B11" s="1">
        <v>440</v>
      </c>
      <c r="C11" s="2">
        <v>70.278</v>
      </c>
      <c r="D11" s="2">
        <f t="shared" si="0"/>
        <v>70.694</v>
      </c>
      <c r="E11" s="2">
        <v>33.611</v>
      </c>
      <c r="F11" s="3">
        <v>0.433</v>
      </c>
      <c r="G11" s="5">
        <f aca="true" t="shared" si="1" ref="G11:G74">D11-E11</f>
        <v>37.083000000000006</v>
      </c>
      <c r="H11" s="6">
        <f aca="true" t="shared" si="2" ref="H11:H74">G11^2</f>
        <v>1375.1488890000005</v>
      </c>
      <c r="I11" s="7">
        <f aca="true" t="shared" si="3" ref="I11:I74">F11^2/$E$5</f>
        <v>0.14545306439100078</v>
      </c>
    </row>
    <row r="12" spans="2:9" ht="12">
      <c r="B12" s="1">
        <v>445</v>
      </c>
      <c r="C12" s="2">
        <v>70.139</v>
      </c>
      <c r="D12" s="2">
        <f t="shared" si="0"/>
        <v>70.55499999999999</v>
      </c>
      <c r="E12" s="2">
        <v>33.611</v>
      </c>
      <c r="F12" s="3">
        <v>0.427</v>
      </c>
      <c r="G12" s="5">
        <f t="shared" si="1"/>
        <v>36.943999999999996</v>
      </c>
      <c r="H12" s="6">
        <f t="shared" si="2"/>
        <v>1364.8591359999996</v>
      </c>
      <c r="I12" s="7">
        <f t="shared" si="3"/>
        <v>0.1414499612102405</v>
      </c>
    </row>
    <row r="13" spans="2:9" ht="12">
      <c r="B13" s="1">
        <v>450</v>
      </c>
      <c r="C13" s="2">
        <v>70.07</v>
      </c>
      <c r="D13" s="2">
        <f t="shared" si="0"/>
        <v>70.48599999999999</v>
      </c>
      <c r="E13" s="2">
        <v>33.889</v>
      </c>
      <c r="F13" s="3">
        <v>0.431</v>
      </c>
      <c r="G13" s="5">
        <f t="shared" si="1"/>
        <v>36.59699999999999</v>
      </c>
      <c r="H13" s="6">
        <f t="shared" si="2"/>
        <v>1339.340408999999</v>
      </c>
      <c r="I13" s="7">
        <f t="shared" si="3"/>
        <v>0.14411249030256013</v>
      </c>
    </row>
    <row r="14" spans="2:9" ht="12">
      <c r="B14" s="1">
        <v>455</v>
      </c>
      <c r="C14" s="2">
        <v>70</v>
      </c>
      <c r="D14" s="2">
        <f t="shared" si="0"/>
        <v>70.416</v>
      </c>
      <c r="E14" s="2">
        <v>34.028</v>
      </c>
      <c r="F14" s="3">
        <v>0.424</v>
      </c>
      <c r="G14" s="5">
        <f t="shared" si="1"/>
        <v>36.388</v>
      </c>
      <c r="H14" s="6">
        <f t="shared" si="2"/>
        <v>1324.0865439999998</v>
      </c>
      <c r="I14" s="7">
        <f t="shared" si="3"/>
        <v>0.13946935608999225</v>
      </c>
    </row>
    <row r="15" spans="2:9" ht="12">
      <c r="B15" s="1">
        <v>460</v>
      </c>
      <c r="C15" s="2">
        <v>69.792</v>
      </c>
      <c r="D15" s="2">
        <f t="shared" si="0"/>
        <v>70.208</v>
      </c>
      <c r="E15" s="2">
        <v>33.959</v>
      </c>
      <c r="F15" s="3">
        <v>0.425</v>
      </c>
      <c r="G15" s="5">
        <f t="shared" si="1"/>
        <v>36.248999999999995</v>
      </c>
      <c r="H15" s="6">
        <f t="shared" si="2"/>
        <v>1313.9900009999997</v>
      </c>
      <c r="I15" s="7">
        <f t="shared" si="3"/>
        <v>0.1401280062063615</v>
      </c>
    </row>
    <row r="16" spans="2:9" ht="12">
      <c r="B16" s="1">
        <v>465</v>
      </c>
      <c r="C16" s="2">
        <v>69.723</v>
      </c>
      <c r="D16" s="2">
        <f t="shared" si="0"/>
        <v>70.139</v>
      </c>
      <c r="E16" s="2">
        <v>34.028</v>
      </c>
      <c r="F16" s="3">
        <v>0.424</v>
      </c>
      <c r="G16" s="5">
        <f t="shared" si="1"/>
        <v>36.111</v>
      </c>
      <c r="H16" s="6">
        <f t="shared" si="2"/>
        <v>1304.004321</v>
      </c>
      <c r="I16" s="7">
        <f t="shared" si="3"/>
        <v>0.13946935608999225</v>
      </c>
    </row>
    <row r="17" spans="2:9" ht="12">
      <c r="B17" s="1">
        <v>470</v>
      </c>
      <c r="C17" s="2">
        <v>69.653</v>
      </c>
      <c r="D17" s="2">
        <f t="shared" si="0"/>
        <v>70.069</v>
      </c>
      <c r="E17" s="2">
        <v>34.306</v>
      </c>
      <c r="F17" s="3">
        <v>0.419</v>
      </c>
      <c r="G17" s="5">
        <f t="shared" si="1"/>
        <v>35.763000000000005</v>
      </c>
      <c r="H17" s="6">
        <f t="shared" si="2"/>
        <v>1278.9921690000003</v>
      </c>
      <c r="I17" s="7">
        <f t="shared" si="3"/>
        <v>0.13619937936384796</v>
      </c>
    </row>
    <row r="18" spans="2:9" ht="12">
      <c r="B18" s="1">
        <v>475</v>
      </c>
      <c r="C18" s="2">
        <v>69.445</v>
      </c>
      <c r="D18" s="2">
        <f t="shared" si="0"/>
        <v>69.86099999999999</v>
      </c>
      <c r="E18" s="2">
        <v>34.236</v>
      </c>
      <c r="F18" s="3">
        <v>0.422</v>
      </c>
      <c r="G18" s="5">
        <f t="shared" si="1"/>
        <v>35.62499999999999</v>
      </c>
      <c r="H18" s="6">
        <f t="shared" si="2"/>
        <v>1269.1406249999995</v>
      </c>
      <c r="I18" s="7">
        <f t="shared" si="3"/>
        <v>0.1381567106283941</v>
      </c>
    </row>
    <row r="19" spans="2:9" ht="12">
      <c r="B19" s="1">
        <v>480</v>
      </c>
      <c r="C19" s="2">
        <v>69.445</v>
      </c>
      <c r="D19" s="2">
        <f t="shared" si="0"/>
        <v>69.86099999999999</v>
      </c>
      <c r="E19" s="2">
        <v>34.306</v>
      </c>
      <c r="F19" s="3">
        <v>0.415</v>
      </c>
      <c r="G19" s="5">
        <f t="shared" si="1"/>
        <v>35.55499999999999</v>
      </c>
      <c r="H19" s="6">
        <f t="shared" si="2"/>
        <v>1264.1580249999995</v>
      </c>
      <c r="I19" s="7">
        <f t="shared" si="3"/>
        <v>0.133611326609775</v>
      </c>
    </row>
    <row r="20" spans="2:9" ht="12">
      <c r="B20" s="1">
        <v>485</v>
      </c>
      <c r="C20" s="2">
        <v>69.306</v>
      </c>
      <c r="D20" s="2">
        <f t="shared" si="0"/>
        <v>69.722</v>
      </c>
      <c r="E20" s="2">
        <v>34.375</v>
      </c>
      <c r="F20" s="3">
        <v>0.414</v>
      </c>
      <c r="G20" s="5">
        <f t="shared" si="1"/>
        <v>35.346999999999994</v>
      </c>
      <c r="H20" s="6">
        <f t="shared" si="2"/>
        <v>1249.4104089999996</v>
      </c>
      <c r="I20" s="7">
        <f t="shared" si="3"/>
        <v>0.13296819239720714</v>
      </c>
    </row>
    <row r="21" spans="2:9" ht="12">
      <c r="B21" s="1">
        <v>490</v>
      </c>
      <c r="C21" s="2">
        <v>69.237</v>
      </c>
      <c r="D21" s="2">
        <f t="shared" si="0"/>
        <v>69.65299999999999</v>
      </c>
      <c r="E21" s="2">
        <v>34.514</v>
      </c>
      <c r="F21" s="3">
        <v>0.409</v>
      </c>
      <c r="G21" s="5">
        <f t="shared" si="1"/>
        <v>35.13899999999999</v>
      </c>
      <c r="H21" s="6">
        <f t="shared" si="2"/>
        <v>1234.749320999999</v>
      </c>
      <c r="I21" s="7">
        <f t="shared" si="3"/>
        <v>0.12977579519006982</v>
      </c>
    </row>
    <row r="22" spans="2:9" ht="12">
      <c r="B22" s="1">
        <v>495</v>
      </c>
      <c r="C22" s="2">
        <v>69.167</v>
      </c>
      <c r="D22" s="2">
        <f t="shared" si="0"/>
        <v>69.583</v>
      </c>
      <c r="E22" s="2">
        <v>34.584</v>
      </c>
      <c r="F22" s="3">
        <v>0.41</v>
      </c>
      <c r="G22" s="5">
        <f t="shared" si="1"/>
        <v>34.998999999999995</v>
      </c>
      <c r="H22" s="6">
        <f t="shared" si="2"/>
        <v>1224.9300009999997</v>
      </c>
      <c r="I22" s="7">
        <f t="shared" si="3"/>
        <v>0.130411171450737</v>
      </c>
    </row>
    <row r="23" spans="2:9" ht="12">
      <c r="B23" s="1">
        <v>500</v>
      </c>
      <c r="C23" s="2">
        <v>69.098</v>
      </c>
      <c r="D23" s="2">
        <f t="shared" si="0"/>
        <v>69.514</v>
      </c>
      <c r="E23" s="2">
        <v>34.584</v>
      </c>
      <c r="F23" s="3">
        <v>0.406</v>
      </c>
      <c r="G23" s="5">
        <f t="shared" si="1"/>
        <v>34.92999999999999</v>
      </c>
      <c r="H23" s="6">
        <f t="shared" si="2"/>
        <v>1220.1048999999996</v>
      </c>
      <c r="I23" s="7">
        <f t="shared" si="3"/>
        <v>0.1278789759503491</v>
      </c>
    </row>
    <row r="24" spans="2:9" ht="12">
      <c r="B24" s="1">
        <v>505</v>
      </c>
      <c r="C24" s="2">
        <v>69.098</v>
      </c>
      <c r="D24" s="2">
        <f t="shared" si="0"/>
        <v>69.514</v>
      </c>
      <c r="E24" s="2">
        <v>34.722</v>
      </c>
      <c r="F24" s="3">
        <v>0.403</v>
      </c>
      <c r="G24" s="5">
        <f t="shared" si="1"/>
        <v>34.791999999999994</v>
      </c>
      <c r="H24" s="6">
        <f t="shared" si="2"/>
        <v>1210.4832639999995</v>
      </c>
      <c r="I24" s="7">
        <f t="shared" si="3"/>
        <v>0.12599612102404967</v>
      </c>
    </row>
    <row r="25" spans="2:9" ht="12">
      <c r="B25" s="1">
        <v>510</v>
      </c>
      <c r="C25" s="2">
        <v>68.959</v>
      </c>
      <c r="D25" s="2">
        <f t="shared" si="0"/>
        <v>69.375</v>
      </c>
      <c r="E25" s="2">
        <v>34.861</v>
      </c>
      <c r="F25" s="3">
        <v>0.399</v>
      </c>
      <c r="G25" s="5">
        <f t="shared" si="1"/>
        <v>34.514</v>
      </c>
      <c r="H25" s="6">
        <f t="shared" si="2"/>
        <v>1191.2161960000003</v>
      </c>
      <c r="I25" s="7">
        <f t="shared" si="3"/>
        <v>0.12350737005430568</v>
      </c>
    </row>
    <row r="26" spans="2:9" ht="12">
      <c r="B26" s="1">
        <v>515</v>
      </c>
      <c r="C26" s="2">
        <v>68.82</v>
      </c>
      <c r="D26" s="2">
        <f t="shared" si="0"/>
        <v>69.23599999999999</v>
      </c>
      <c r="E26" s="2">
        <v>34.792</v>
      </c>
      <c r="F26" s="3">
        <v>0.395</v>
      </c>
      <c r="G26" s="5">
        <f t="shared" si="1"/>
        <v>34.44399999999999</v>
      </c>
      <c r="H26" s="6">
        <f t="shared" si="2"/>
        <v>1186.389135999999</v>
      </c>
      <c r="I26" s="7">
        <f t="shared" si="3"/>
        <v>0.12104344453064393</v>
      </c>
    </row>
    <row r="27" spans="2:9" ht="12">
      <c r="B27" s="1">
        <v>520</v>
      </c>
      <c r="C27" s="2">
        <v>68.681</v>
      </c>
      <c r="D27" s="2">
        <f t="shared" si="0"/>
        <v>69.097</v>
      </c>
      <c r="E27" s="2">
        <v>34.931</v>
      </c>
      <c r="F27" s="3">
        <v>0.392</v>
      </c>
      <c r="G27" s="5">
        <f t="shared" si="1"/>
        <v>34.166</v>
      </c>
      <c r="H27" s="6">
        <f t="shared" si="2"/>
        <v>1167.3155559999998</v>
      </c>
      <c r="I27" s="7">
        <f t="shared" si="3"/>
        <v>0.11921179208688909</v>
      </c>
    </row>
    <row r="28" spans="2:9" ht="12">
      <c r="B28" s="1">
        <v>525</v>
      </c>
      <c r="C28" s="2">
        <v>68.542</v>
      </c>
      <c r="D28" s="2">
        <f t="shared" si="0"/>
        <v>68.958</v>
      </c>
      <c r="E28" s="2">
        <v>34.931</v>
      </c>
      <c r="F28" s="3">
        <v>0.39</v>
      </c>
      <c r="G28" s="5">
        <f t="shared" si="1"/>
        <v>34.027</v>
      </c>
      <c r="H28" s="6">
        <f t="shared" si="2"/>
        <v>1157.836729</v>
      </c>
      <c r="I28" s="7">
        <f t="shared" si="3"/>
        <v>0.11799844840961987</v>
      </c>
    </row>
    <row r="29" spans="2:9" ht="12">
      <c r="B29" s="1">
        <v>530</v>
      </c>
      <c r="C29" s="2">
        <v>68.473</v>
      </c>
      <c r="D29" s="2">
        <f t="shared" si="0"/>
        <v>68.889</v>
      </c>
      <c r="E29" s="2">
        <v>35.139</v>
      </c>
      <c r="F29" s="3">
        <v>0.392</v>
      </c>
      <c r="G29" s="5">
        <f t="shared" si="1"/>
        <v>33.74999999999999</v>
      </c>
      <c r="H29" s="6">
        <f t="shared" si="2"/>
        <v>1139.0624999999995</v>
      </c>
      <c r="I29" s="7">
        <f t="shared" si="3"/>
        <v>0.11921179208688909</v>
      </c>
    </row>
    <row r="30" spans="2:9" ht="12">
      <c r="B30" s="1">
        <v>535</v>
      </c>
      <c r="C30" s="2">
        <v>68.334</v>
      </c>
      <c r="D30" s="2">
        <f t="shared" si="0"/>
        <v>68.75</v>
      </c>
      <c r="E30" s="2">
        <v>35.209</v>
      </c>
      <c r="F30" s="3">
        <v>0.387</v>
      </c>
      <c r="G30" s="5">
        <f t="shared" si="1"/>
        <v>33.541</v>
      </c>
      <c r="H30" s="6">
        <f t="shared" si="2"/>
        <v>1124.9986809999998</v>
      </c>
      <c r="I30" s="7">
        <f t="shared" si="3"/>
        <v>0.11619006982156713</v>
      </c>
    </row>
    <row r="31" spans="2:9" ht="12">
      <c r="B31" s="1">
        <v>540</v>
      </c>
      <c r="C31" s="2">
        <v>68.264</v>
      </c>
      <c r="D31" s="2">
        <f t="shared" si="0"/>
        <v>68.67999999999999</v>
      </c>
      <c r="E31" s="2">
        <v>35.347</v>
      </c>
      <c r="F31" s="3">
        <v>0.389</v>
      </c>
      <c r="G31" s="5">
        <f t="shared" si="1"/>
        <v>33.33299999999999</v>
      </c>
      <c r="H31" s="6">
        <f t="shared" si="2"/>
        <v>1111.0888889999994</v>
      </c>
      <c r="I31" s="7">
        <f t="shared" si="3"/>
        <v>0.11739410395655549</v>
      </c>
    </row>
    <row r="32" spans="2:9" ht="12">
      <c r="B32" s="1">
        <v>545</v>
      </c>
      <c r="C32" s="2">
        <v>68.195</v>
      </c>
      <c r="D32" s="2">
        <f t="shared" si="0"/>
        <v>68.61099999999999</v>
      </c>
      <c r="E32" s="2">
        <v>35.417</v>
      </c>
      <c r="F32" s="3">
        <v>0.381</v>
      </c>
      <c r="G32" s="5">
        <f t="shared" si="1"/>
        <v>33.19399999999999</v>
      </c>
      <c r="H32" s="6">
        <f t="shared" si="2"/>
        <v>1101.8416359999992</v>
      </c>
      <c r="I32" s="7">
        <f t="shared" si="3"/>
        <v>0.11261520558572538</v>
      </c>
    </row>
    <row r="33" spans="2:9" ht="12">
      <c r="B33" s="1">
        <v>550</v>
      </c>
      <c r="C33" s="2">
        <v>68.056</v>
      </c>
      <c r="D33" s="2">
        <f t="shared" si="0"/>
        <v>68.472</v>
      </c>
      <c r="E33" s="2">
        <v>35.486</v>
      </c>
      <c r="F33" s="3">
        <v>0.386</v>
      </c>
      <c r="G33" s="5">
        <f t="shared" si="1"/>
        <v>32.986</v>
      </c>
      <c r="H33" s="6">
        <f t="shared" si="2"/>
        <v>1088.0761959999998</v>
      </c>
      <c r="I33" s="7">
        <f t="shared" si="3"/>
        <v>0.11559038013964315</v>
      </c>
    </row>
    <row r="34" spans="2:9" ht="12">
      <c r="B34" s="1">
        <v>555</v>
      </c>
      <c r="C34" s="2">
        <v>68.125</v>
      </c>
      <c r="D34" s="2">
        <f t="shared" si="0"/>
        <v>68.541</v>
      </c>
      <c r="E34" s="2">
        <v>35.556</v>
      </c>
      <c r="F34" s="3">
        <v>0.384</v>
      </c>
      <c r="G34" s="5">
        <f t="shared" si="1"/>
        <v>32.985</v>
      </c>
      <c r="H34" s="6">
        <f t="shared" si="2"/>
        <v>1088.010225</v>
      </c>
      <c r="I34" s="7">
        <f t="shared" si="3"/>
        <v>0.11439565554693562</v>
      </c>
    </row>
    <row r="35" spans="2:9" ht="12">
      <c r="B35" s="1">
        <v>560</v>
      </c>
      <c r="C35" s="2">
        <v>67.917</v>
      </c>
      <c r="D35" s="2">
        <f t="shared" si="0"/>
        <v>68.333</v>
      </c>
      <c r="E35" s="2">
        <v>35.486</v>
      </c>
      <c r="F35" s="3">
        <v>0.377</v>
      </c>
      <c r="G35" s="5">
        <f t="shared" si="1"/>
        <v>32.847</v>
      </c>
      <c r="H35" s="6">
        <f t="shared" si="2"/>
        <v>1078.9254090000002</v>
      </c>
      <c r="I35" s="7">
        <f t="shared" si="3"/>
        <v>0.11026299456943368</v>
      </c>
    </row>
    <row r="36" spans="2:9" ht="12">
      <c r="B36" s="1">
        <v>565</v>
      </c>
      <c r="C36" s="2">
        <v>67.917</v>
      </c>
      <c r="D36" s="2">
        <f t="shared" si="0"/>
        <v>68.333</v>
      </c>
      <c r="E36" s="2">
        <v>35.556</v>
      </c>
      <c r="F36" s="3">
        <v>0.379</v>
      </c>
      <c r="G36" s="5">
        <f t="shared" si="1"/>
        <v>32.777</v>
      </c>
      <c r="H36" s="6">
        <f t="shared" si="2"/>
        <v>1074.331729</v>
      </c>
      <c r="I36" s="7">
        <f t="shared" si="3"/>
        <v>0.11143599689681924</v>
      </c>
    </row>
    <row r="37" spans="2:9" ht="12">
      <c r="B37" s="1">
        <v>570</v>
      </c>
      <c r="C37" s="2">
        <v>67.778</v>
      </c>
      <c r="D37" s="2">
        <f t="shared" si="0"/>
        <v>68.194</v>
      </c>
      <c r="E37" s="2">
        <v>35.625</v>
      </c>
      <c r="F37" s="3">
        <v>0.377</v>
      </c>
      <c r="G37" s="5">
        <f t="shared" si="1"/>
        <v>32.569</v>
      </c>
      <c r="H37" s="6">
        <f t="shared" si="2"/>
        <v>1060.7397610000003</v>
      </c>
      <c r="I37" s="7">
        <f t="shared" si="3"/>
        <v>0.11026299456943368</v>
      </c>
    </row>
    <row r="38" spans="2:9" ht="12">
      <c r="B38" s="1">
        <v>575</v>
      </c>
      <c r="C38" s="2">
        <v>67.778</v>
      </c>
      <c r="D38" s="2">
        <f t="shared" si="0"/>
        <v>68.194</v>
      </c>
      <c r="E38" s="2">
        <v>35.834</v>
      </c>
      <c r="F38" s="3">
        <v>0.374</v>
      </c>
      <c r="G38" s="5">
        <f t="shared" si="1"/>
        <v>32.36</v>
      </c>
      <c r="H38" s="6">
        <f t="shared" si="2"/>
        <v>1047.1696</v>
      </c>
      <c r="I38" s="7">
        <f t="shared" si="3"/>
        <v>0.10851512800620637</v>
      </c>
    </row>
    <row r="39" spans="2:9" ht="12">
      <c r="B39" s="1">
        <v>580</v>
      </c>
      <c r="C39" s="2">
        <v>67.639</v>
      </c>
      <c r="D39" s="2">
        <f t="shared" si="0"/>
        <v>68.05499999999999</v>
      </c>
      <c r="E39" s="2">
        <v>35.834</v>
      </c>
      <c r="F39" s="3">
        <v>0.375</v>
      </c>
      <c r="G39" s="5">
        <f t="shared" si="1"/>
        <v>32.22099999999999</v>
      </c>
      <c r="H39" s="6">
        <f t="shared" si="2"/>
        <v>1038.1928409999994</v>
      </c>
      <c r="I39" s="7">
        <f t="shared" si="3"/>
        <v>0.10909619860356866</v>
      </c>
    </row>
    <row r="40" spans="2:9" ht="12">
      <c r="B40" s="1">
        <v>585</v>
      </c>
      <c r="C40" s="2">
        <v>67.57</v>
      </c>
      <c r="D40" s="2">
        <f t="shared" si="0"/>
        <v>67.98599999999999</v>
      </c>
      <c r="E40" s="2">
        <v>35.972</v>
      </c>
      <c r="F40" s="3">
        <v>0.371</v>
      </c>
      <c r="G40" s="5">
        <f t="shared" si="1"/>
        <v>32.01399999999999</v>
      </c>
      <c r="H40" s="6">
        <f t="shared" si="2"/>
        <v>1024.8961959999992</v>
      </c>
      <c r="I40" s="7">
        <f t="shared" si="3"/>
        <v>0.10678122575640031</v>
      </c>
    </row>
    <row r="41" spans="2:9" ht="12">
      <c r="B41" s="1">
        <v>590</v>
      </c>
      <c r="C41" s="2">
        <v>67.292</v>
      </c>
      <c r="D41" s="2">
        <f t="shared" si="0"/>
        <v>67.708</v>
      </c>
      <c r="E41" s="2">
        <v>36.042</v>
      </c>
      <c r="F41" s="3">
        <v>0.369</v>
      </c>
      <c r="G41" s="5">
        <f t="shared" si="1"/>
        <v>31.665999999999997</v>
      </c>
      <c r="H41" s="6">
        <f t="shared" si="2"/>
        <v>1002.7355559999997</v>
      </c>
      <c r="I41" s="7">
        <f t="shared" si="3"/>
        <v>0.10563304887509699</v>
      </c>
    </row>
    <row r="42" spans="2:9" ht="12">
      <c r="B42" s="1">
        <v>595</v>
      </c>
      <c r="C42" s="2">
        <v>67.362</v>
      </c>
      <c r="D42" s="2">
        <f t="shared" si="0"/>
        <v>67.77799999999999</v>
      </c>
      <c r="E42" s="2">
        <v>36.111</v>
      </c>
      <c r="F42" s="3">
        <v>0.362</v>
      </c>
      <c r="G42" s="5">
        <f t="shared" si="1"/>
        <v>31.666999999999994</v>
      </c>
      <c r="H42" s="6">
        <f t="shared" si="2"/>
        <v>1002.7988889999997</v>
      </c>
      <c r="I42" s="7">
        <f t="shared" si="3"/>
        <v>0.1016633048875097</v>
      </c>
    </row>
    <row r="43" spans="2:9" ht="12">
      <c r="B43" s="1">
        <v>600</v>
      </c>
      <c r="C43" s="2">
        <v>67.292</v>
      </c>
      <c r="D43" s="2">
        <f t="shared" si="0"/>
        <v>67.708</v>
      </c>
      <c r="E43" s="2">
        <v>36.111</v>
      </c>
      <c r="F43" s="3">
        <v>0.365</v>
      </c>
      <c r="G43" s="5">
        <f t="shared" si="1"/>
        <v>31.597</v>
      </c>
      <c r="H43" s="6">
        <f t="shared" si="2"/>
        <v>998.3704090000001</v>
      </c>
      <c r="I43" s="7">
        <f t="shared" si="3"/>
        <v>0.10335531419705198</v>
      </c>
    </row>
    <row r="44" spans="2:9" ht="12">
      <c r="B44" s="1">
        <v>605</v>
      </c>
      <c r="C44" s="2">
        <v>67.153</v>
      </c>
      <c r="D44" s="2">
        <f t="shared" si="0"/>
        <v>67.569</v>
      </c>
      <c r="E44" s="2">
        <v>36.181</v>
      </c>
      <c r="F44" s="3">
        <v>0.361</v>
      </c>
      <c r="G44" s="5">
        <f t="shared" si="1"/>
        <v>31.388000000000005</v>
      </c>
      <c r="H44" s="6">
        <f t="shared" si="2"/>
        <v>985.2065440000003</v>
      </c>
      <c r="I44" s="7">
        <f t="shared" si="3"/>
        <v>0.10110240496508921</v>
      </c>
    </row>
    <row r="45" spans="2:9" ht="12">
      <c r="B45" s="1">
        <v>610</v>
      </c>
      <c r="C45" s="2">
        <v>67.014</v>
      </c>
      <c r="D45" s="2">
        <f t="shared" si="0"/>
        <v>67.42999999999999</v>
      </c>
      <c r="E45" s="2">
        <v>36.32</v>
      </c>
      <c r="F45" s="3">
        <v>0.357</v>
      </c>
      <c r="G45" s="5">
        <f t="shared" si="1"/>
        <v>31.109999999999992</v>
      </c>
      <c r="H45" s="6">
        <f t="shared" si="2"/>
        <v>967.8320999999995</v>
      </c>
      <c r="I45" s="7">
        <f t="shared" si="3"/>
        <v>0.09887432117920868</v>
      </c>
    </row>
    <row r="46" spans="2:9" ht="12">
      <c r="B46" s="1">
        <v>615</v>
      </c>
      <c r="C46" s="2">
        <v>67.084</v>
      </c>
      <c r="D46" s="2">
        <f t="shared" si="0"/>
        <v>67.5</v>
      </c>
      <c r="E46" s="2">
        <v>36.389</v>
      </c>
      <c r="F46" s="3">
        <v>0.356</v>
      </c>
      <c r="G46" s="5">
        <f t="shared" si="1"/>
        <v>31.110999999999997</v>
      </c>
      <c r="H46" s="6">
        <f t="shared" si="2"/>
        <v>967.8943209999998</v>
      </c>
      <c r="I46" s="7">
        <f t="shared" si="3"/>
        <v>0.09832117920868891</v>
      </c>
    </row>
    <row r="47" spans="2:9" ht="12">
      <c r="B47" s="1">
        <v>620</v>
      </c>
      <c r="C47" s="2">
        <v>66.875</v>
      </c>
      <c r="D47" s="2">
        <f t="shared" si="0"/>
        <v>67.291</v>
      </c>
      <c r="E47" s="2">
        <v>36.32</v>
      </c>
      <c r="F47" s="3">
        <v>0.359</v>
      </c>
      <c r="G47" s="5">
        <f t="shared" si="1"/>
        <v>30.970999999999997</v>
      </c>
      <c r="H47" s="6">
        <f t="shared" si="2"/>
        <v>959.2028409999998</v>
      </c>
      <c r="I47" s="7">
        <f t="shared" si="3"/>
        <v>0.09998525989138868</v>
      </c>
    </row>
    <row r="48" spans="2:9" ht="12">
      <c r="B48" s="1">
        <v>625</v>
      </c>
      <c r="C48" s="2">
        <v>66.806</v>
      </c>
      <c r="D48" s="2">
        <f t="shared" si="0"/>
        <v>67.222</v>
      </c>
      <c r="E48" s="2">
        <v>36.389</v>
      </c>
      <c r="F48" s="3">
        <v>0.354</v>
      </c>
      <c r="G48" s="5">
        <f t="shared" si="1"/>
        <v>30.83299999999999</v>
      </c>
      <c r="H48" s="6">
        <f t="shared" si="2"/>
        <v>950.6738889999995</v>
      </c>
      <c r="I48" s="7">
        <f t="shared" si="3"/>
        <v>0.09721955003878975</v>
      </c>
    </row>
    <row r="49" spans="2:9" ht="12">
      <c r="B49" s="1">
        <v>630</v>
      </c>
      <c r="C49" s="2">
        <v>66.806</v>
      </c>
      <c r="D49" s="2">
        <f t="shared" si="0"/>
        <v>67.222</v>
      </c>
      <c r="E49" s="2">
        <v>36.389</v>
      </c>
      <c r="F49" s="3">
        <v>0.354</v>
      </c>
      <c r="G49" s="5">
        <f t="shared" si="1"/>
        <v>30.83299999999999</v>
      </c>
      <c r="H49" s="6">
        <f t="shared" si="2"/>
        <v>950.6738889999995</v>
      </c>
      <c r="I49" s="7">
        <f t="shared" si="3"/>
        <v>0.09721955003878975</v>
      </c>
    </row>
    <row r="50" spans="2:9" ht="12">
      <c r="B50" s="1">
        <v>635</v>
      </c>
      <c r="C50" s="2">
        <v>66.667</v>
      </c>
      <c r="D50" s="2">
        <f t="shared" si="0"/>
        <v>67.083</v>
      </c>
      <c r="E50" s="2">
        <v>36.667</v>
      </c>
      <c r="F50" s="3">
        <v>0.351</v>
      </c>
      <c r="G50" s="5">
        <f t="shared" si="1"/>
        <v>30.415999999999997</v>
      </c>
      <c r="H50" s="6">
        <f t="shared" si="2"/>
        <v>925.1330559999998</v>
      </c>
      <c r="I50" s="7">
        <f t="shared" si="3"/>
        <v>0.09557874321179209</v>
      </c>
    </row>
    <row r="51" spans="2:9" ht="12">
      <c r="B51" s="1">
        <v>640</v>
      </c>
      <c r="C51" s="2">
        <v>66.598</v>
      </c>
      <c r="D51" s="2">
        <f t="shared" si="0"/>
        <v>67.014</v>
      </c>
      <c r="E51" s="2">
        <v>36.528</v>
      </c>
      <c r="F51" s="3">
        <v>0.354</v>
      </c>
      <c r="G51" s="5">
        <f t="shared" si="1"/>
        <v>30.485999999999997</v>
      </c>
      <c r="H51" s="6">
        <f t="shared" si="2"/>
        <v>929.3961959999998</v>
      </c>
      <c r="I51" s="7">
        <f t="shared" si="3"/>
        <v>0.09721955003878975</v>
      </c>
    </row>
    <row r="52" spans="2:9" ht="12">
      <c r="B52" s="1">
        <v>645</v>
      </c>
      <c r="C52" s="2">
        <v>66.528</v>
      </c>
      <c r="D52" s="2">
        <f t="shared" si="0"/>
        <v>66.944</v>
      </c>
      <c r="E52" s="2">
        <v>36.667</v>
      </c>
      <c r="F52" s="3">
        <v>0.352</v>
      </c>
      <c r="G52" s="5">
        <f t="shared" si="1"/>
        <v>30.277</v>
      </c>
      <c r="H52" s="6">
        <f t="shared" si="2"/>
        <v>916.6967290000001</v>
      </c>
      <c r="I52" s="7">
        <f t="shared" si="3"/>
        <v>0.09612412723041117</v>
      </c>
    </row>
    <row r="53" spans="2:9" ht="12">
      <c r="B53" s="1">
        <v>650</v>
      </c>
      <c r="C53" s="2">
        <v>66.32</v>
      </c>
      <c r="D53" s="2">
        <f t="shared" si="0"/>
        <v>66.73599999999999</v>
      </c>
      <c r="E53" s="2">
        <v>36.736</v>
      </c>
      <c r="F53" s="3">
        <v>0.352</v>
      </c>
      <c r="G53" s="5">
        <f t="shared" si="1"/>
        <v>29.999999999999993</v>
      </c>
      <c r="H53" s="6">
        <f t="shared" si="2"/>
        <v>899.9999999999995</v>
      </c>
      <c r="I53" s="7">
        <f t="shared" si="3"/>
        <v>0.09612412723041117</v>
      </c>
    </row>
    <row r="54" spans="2:9" ht="12">
      <c r="B54" s="1">
        <v>655</v>
      </c>
      <c r="C54" s="2">
        <v>66.389</v>
      </c>
      <c r="D54" s="2">
        <f t="shared" si="0"/>
        <v>66.80499999999999</v>
      </c>
      <c r="E54" s="2">
        <v>36.945</v>
      </c>
      <c r="F54" s="3">
        <v>0.341</v>
      </c>
      <c r="G54" s="5">
        <f t="shared" si="1"/>
        <v>29.859999999999992</v>
      </c>
      <c r="H54" s="6">
        <f t="shared" si="2"/>
        <v>891.6195999999995</v>
      </c>
      <c r="I54" s="7">
        <f t="shared" si="3"/>
        <v>0.09021024049650894</v>
      </c>
    </row>
    <row r="55" spans="2:9" ht="12">
      <c r="B55" s="1">
        <v>660</v>
      </c>
      <c r="C55" s="2">
        <v>66.25</v>
      </c>
      <c r="D55" s="2">
        <f t="shared" si="0"/>
        <v>66.666</v>
      </c>
      <c r="E55" s="2">
        <v>37.014</v>
      </c>
      <c r="F55" s="3">
        <v>0.341</v>
      </c>
      <c r="G55" s="5">
        <f t="shared" si="1"/>
        <v>29.651999999999994</v>
      </c>
      <c r="H55" s="6">
        <f t="shared" si="2"/>
        <v>879.2411039999996</v>
      </c>
      <c r="I55" s="7">
        <f t="shared" si="3"/>
        <v>0.09021024049650894</v>
      </c>
    </row>
    <row r="56" spans="2:9" ht="12">
      <c r="B56" s="1">
        <v>665</v>
      </c>
      <c r="C56" s="2">
        <v>66.25</v>
      </c>
      <c r="D56" s="2">
        <f t="shared" si="0"/>
        <v>66.666</v>
      </c>
      <c r="E56" s="2">
        <v>37.084</v>
      </c>
      <c r="F56" s="3">
        <v>0.338</v>
      </c>
      <c r="G56" s="5">
        <f t="shared" si="1"/>
        <v>29.581999999999994</v>
      </c>
      <c r="H56" s="6">
        <f t="shared" si="2"/>
        <v>875.0947239999996</v>
      </c>
      <c r="I56" s="7">
        <f t="shared" si="3"/>
        <v>0.08862994569433671</v>
      </c>
    </row>
    <row r="57" spans="2:9" ht="12">
      <c r="B57" s="1">
        <v>670</v>
      </c>
      <c r="C57" s="2">
        <v>66.112</v>
      </c>
      <c r="D57" s="2">
        <f t="shared" si="0"/>
        <v>66.52799999999999</v>
      </c>
      <c r="E57" s="2">
        <v>37.222</v>
      </c>
      <c r="F57" s="3">
        <v>0.334</v>
      </c>
      <c r="G57" s="5">
        <f t="shared" si="1"/>
        <v>29.30599999999999</v>
      </c>
      <c r="H57" s="6">
        <f t="shared" si="2"/>
        <v>858.8416359999994</v>
      </c>
      <c r="I57" s="7">
        <f t="shared" si="3"/>
        <v>0.08654460822342903</v>
      </c>
    </row>
    <row r="58" spans="2:9" ht="12">
      <c r="B58" s="1">
        <v>675</v>
      </c>
      <c r="C58" s="2">
        <v>65.903</v>
      </c>
      <c r="D58" s="2">
        <f t="shared" si="0"/>
        <v>66.319</v>
      </c>
      <c r="E58" s="2">
        <v>37.014</v>
      </c>
      <c r="F58" s="3">
        <v>0.33</v>
      </c>
      <c r="G58" s="5">
        <f t="shared" si="1"/>
        <v>29.305</v>
      </c>
      <c r="H58" s="6">
        <f t="shared" si="2"/>
        <v>858.783025</v>
      </c>
      <c r="I58" s="7">
        <f t="shared" si="3"/>
        <v>0.08448409619860359</v>
      </c>
    </row>
    <row r="59" spans="2:9" ht="12">
      <c r="B59" s="1">
        <v>680</v>
      </c>
      <c r="C59" s="2">
        <v>65.973</v>
      </c>
      <c r="D59" s="2">
        <f t="shared" si="0"/>
        <v>66.389</v>
      </c>
      <c r="E59" s="2">
        <v>37.222</v>
      </c>
      <c r="F59" s="3">
        <v>0.327</v>
      </c>
      <c r="G59" s="5">
        <f t="shared" si="1"/>
        <v>29.166999999999994</v>
      </c>
      <c r="H59" s="6">
        <f t="shared" si="2"/>
        <v>850.7138889999997</v>
      </c>
      <c r="I59" s="7">
        <f t="shared" si="3"/>
        <v>0.08295500387897596</v>
      </c>
    </row>
    <row r="60" spans="2:9" ht="12">
      <c r="B60" s="1">
        <v>685</v>
      </c>
      <c r="C60" s="2">
        <v>65.764</v>
      </c>
      <c r="D60" s="2">
        <f t="shared" si="0"/>
        <v>66.17999999999999</v>
      </c>
      <c r="E60" s="2">
        <v>37.153</v>
      </c>
      <c r="F60" s="3">
        <v>0.33</v>
      </c>
      <c r="G60" s="5">
        <f t="shared" si="1"/>
        <v>29.026999999999994</v>
      </c>
      <c r="H60" s="6">
        <f t="shared" si="2"/>
        <v>842.5667289999997</v>
      </c>
      <c r="I60" s="7">
        <f t="shared" si="3"/>
        <v>0.08448409619860359</v>
      </c>
    </row>
    <row r="61" spans="2:9" ht="12">
      <c r="B61" s="1">
        <v>690</v>
      </c>
      <c r="C61" s="2">
        <v>65.764</v>
      </c>
      <c r="D61" s="2">
        <f t="shared" si="0"/>
        <v>66.17999999999999</v>
      </c>
      <c r="E61" s="2">
        <v>37.222</v>
      </c>
      <c r="F61" s="3">
        <v>0.336</v>
      </c>
      <c r="G61" s="5">
        <f t="shared" si="1"/>
        <v>28.95799999999999</v>
      </c>
      <c r="H61" s="6">
        <f t="shared" si="2"/>
        <v>838.5657639999995</v>
      </c>
      <c r="I61" s="7">
        <f t="shared" si="3"/>
        <v>0.0875841737781226</v>
      </c>
    </row>
    <row r="62" spans="2:9" ht="12">
      <c r="B62" s="1">
        <v>695</v>
      </c>
      <c r="C62" s="2">
        <v>65.556</v>
      </c>
      <c r="D62" s="2">
        <f t="shared" si="0"/>
        <v>65.972</v>
      </c>
      <c r="E62" s="2">
        <v>37.292</v>
      </c>
      <c r="F62" s="3">
        <v>0.338</v>
      </c>
      <c r="G62" s="5">
        <f t="shared" si="1"/>
        <v>28.679999999999993</v>
      </c>
      <c r="H62" s="6">
        <f t="shared" si="2"/>
        <v>822.5423999999996</v>
      </c>
      <c r="I62" s="7">
        <f t="shared" si="3"/>
        <v>0.08862994569433671</v>
      </c>
    </row>
    <row r="63" spans="2:9" ht="12">
      <c r="B63" s="1">
        <v>700</v>
      </c>
      <c r="C63" s="2">
        <v>65.417</v>
      </c>
      <c r="D63" s="2">
        <f t="shared" si="0"/>
        <v>65.833</v>
      </c>
      <c r="E63" s="2">
        <v>37.431</v>
      </c>
      <c r="F63" s="3">
        <v>0.339</v>
      </c>
      <c r="G63" s="5">
        <f t="shared" si="1"/>
        <v>28.402</v>
      </c>
      <c r="H63" s="6">
        <f t="shared" si="2"/>
        <v>806.6736040000001</v>
      </c>
      <c r="I63" s="7">
        <f t="shared" si="3"/>
        <v>0.08915515903801398</v>
      </c>
    </row>
    <row r="64" spans="2:9" ht="12">
      <c r="B64" s="1">
        <v>705</v>
      </c>
      <c r="C64" s="2">
        <v>65.348</v>
      </c>
      <c r="D64" s="2">
        <f t="shared" si="0"/>
        <v>65.764</v>
      </c>
      <c r="E64" s="2">
        <v>37.431</v>
      </c>
      <c r="F64" s="3">
        <v>0.338</v>
      </c>
      <c r="G64" s="5">
        <f t="shared" si="1"/>
        <v>28.333</v>
      </c>
      <c r="H64" s="6">
        <f t="shared" si="2"/>
        <v>802.758889</v>
      </c>
      <c r="I64" s="7">
        <f t="shared" si="3"/>
        <v>0.08862994569433671</v>
      </c>
    </row>
    <row r="65" spans="2:9" ht="12">
      <c r="B65" s="1">
        <v>710</v>
      </c>
      <c r="C65" s="2">
        <v>65.417</v>
      </c>
      <c r="D65" s="2">
        <f t="shared" si="0"/>
        <v>65.833</v>
      </c>
      <c r="E65" s="2">
        <v>37.361</v>
      </c>
      <c r="F65" s="3">
        <v>0.335</v>
      </c>
      <c r="G65" s="5">
        <f t="shared" si="1"/>
        <v>28.472</v>
      </c>
      <c r="H65" s="6">
        <f t="shared" si="2"/>
        <v>810.6547840000001</v>
      </c>
      <c r="I65" s="7">
        <f t="shared" si="3"/>
        <v>0.08706361520558574</v>
      </c>
    </row>
    <row r="66" spans="2:9" ht="12">
      <c r="B66" s="1">
        <v>715</v>
      </c>
      <c r="C66" s="2">
        <v>65.278</v>
      </c>
      <c r="D66" s="2">
        <f t="shared" si="0"/>
        <v>65.694</v>
      </c>
      <c r="E66" s="2">
        <v>37.57</v>
      </c>
      <c r="F66" s="3">
        <v>0.332</v>
      </c>
      <c r="G66" s="5">
        <f t="shared" si="1"/>
        <v>28.124000000000002</v>
      </c>
      <c r="H66" s="6">
        <f t="shared" si="2"/>
        <v>790.9593760000001</v>
      </c>
      <c r="I66" s="7">
        <f t="shared" si="3"/>
        <v>0.08551124903025603</v>
      </c>
    </row>
    <row r="67" spans="2:9" ht="12">
      <c r="B67" s="1">
        <v>720</v>
      </c>
      <c r="C67" s="2">
        <v>65.209</v>
      </c>
      <c r="D67" s="2">
        <f t="shared" si="0"/>
        <v>65.625</v>
      </c>
      <c r="E67" s="2">
        <v>37.709</v>
      </c>
      <c r="F67" s="3">
        <v>0.331</v>
      </c>
      <c r="G67" s="5">
        <f t="shared" si="1"/>
        <v>27.915999999999997</v>
      </c>
      <c r="H67" s="6">
        <f t="shared" si="2"/>
        <v>779.3030559999999</v>
      </c>
      <c r="I67" s="7">
        <f t="shared" si="3"/>
        <v>0.08499689681923973</v>
      </c>
    </row>
    <row r="68" spans="2:9" ht="12">
      <c r="B68" s="1">
        <v>725</v>
      </c>
      <c r="C68" s="2">
        <v>65.209</v>
      </c>
      <c r="D68" s="2">
        <f t="shared" si="0"/>
        <v>65.625</v>
      </c>
      <c r="E68" s="2">
        <v>37.639</v>
      </c>
      <c r="F68" s="3">
        <v>0.324</v>
      </c>
      <c r="G68" s="5">
        <f t="shared" si="1"/>
        <v>27.985999999999997</v>
      </c>
      <c r="H68" s="6">
        <f t="shared" si="2"/>
        <v>783.2161959999999</v>
      </c>
      <c r="I68" s="7">
        <f t="shared" si="3"/>
        <v>0.08143987587276959</v>
      </c>
    </row>
    <row r="69" spans="2:9" ht="12">
      <c r="B69" s="1">
        <v>730</v>
      </c>
      <c r="C69" s="2">
        <v>65.07</v>
      </c>
      <c r="D69" s="2">
        <f t="shared" si="0"/>
        <v>65.48599999999999</v>
      </c>
      <c r="E69" s="2">
        <v>37.847</v>
      </c>
      <c r="F69" s="3">
        <v>0.32</v>
      </c>
      <c r="G69" s="5">
        <f t="shared" si="1"/>
        <v>27.63899999999999</v>
      </c>
      <c r="H69" s="6">
        <f t="shared" si="2"/>
        <v>763.9143209999994</v>
      </c>
      <c r="I69" s="7">
        <f t="shared" si="3"/>
        <v>0.07944142746314974</v>
      </c>
    </row>
    <row r="70" spans="2:9" ht="12">
      <c r="B70" s="1">
        <v>735</v>
      </c>
      <c r="C70" s="2">
        <v>65.07</v>
      </c>
      <c r="D70" s="2">
        <f t="shared" si="0"/>
        <v>65.48599999999999</v>
      </c>
      <c r="E70" s="2">
        <v>37.778</v>
      </c>
      <c r="F70" s="3">
        <v>0.322</v>
      </c>
      <c r="G70" s="5">
        <f t="shared" si="1"/>
        <v>27.70799999999999</v>
      </c>
      <c r="H70" s="6">
        <f t="shared" si="2"/>
        <v>767.7332639999995</v>
      </c>
      <c r="I70" s="7">
        <f t="shared" si="3"/>
        <v>0.08043754848719939</v>
      </c>
    </row>
    <row r="71" spans="2:9" ht="12">
      <c r="B71" s="1">
        <v>740</v>
      </c>
      <c r="C71" s="2">
        <v>64.931</v>
      </c>
      <c r="D71" s="2">
        <f t="shared" si="0"/>
        <v>65.347</v>
      </c>
      <c r="E71" s="2">
        <v>37.847</v>
      </c>
      <c r="F71" s="3">
        <v>0.324</v>
      </c>
      <c r="G71" s="5">
        <f t="shared" si="1"/>
        <v>27.499999999999993</v>
      </c>
      <c r="H71" s="6">
        <f t="shared" si="2"/>
        <v>756.2499999999997</v>
      </c>
      <c r="I71" s="7">
        <f t="shared" si="3"/>
        <v>0.08143987587276959</v>
      </c>
    </row>
    <row r="72" spans="2:9" ht="12">
      <c r="B72" s="1">
        <v>745</v>
      </c>
      <c r="C72" s="2">
        <v>64.862</v>
      </c>
      <c r="D72" s="2">
        <f t="shared" si="0"/>
        <v>65.27799999999999</v>
      </c>
      <c r="E72" s="2">
        <v>37.917</v>
      </c>
      <c r="F72" s="3">
        <v>0.321</v>
      </c>
      <c r="G72" s="5">
        <f t="shared" si="1"/>
        <v>27.36099999999999</v>
      </c>
      <c r="H72" s="6">
        <f t="shared" si="2"/>
        <v>748.6243209999994</v>
      </c>
      <c r="I72" s="7">
        <f t="shared" si="3"/>
        <v>0.0799387121799845</v>
      </c>
    </row>
    <row r="73" spans="2:9" ht="12">
      <c r="B73" s="1">
        <v>750</v>
      </c>
      <c r="C73" s="2">
        <v>64.653</v>
      </c>
      <c r="D73" s="2">
        <f t="shared" si="0"/>
        <v>65.069</v>
      </c>
      <c r="E73" s="2">
        <v>37.986</v>
      </c>
      <c r="F73" s="3">
        <v>0.32</v>
      </c>
      <c r="G73" s="5">
        <f t="shared" si="1"/>
        <v>27.083000000000006</v>
      </c>
      <c r="H73" s="6">
        <f t="shared" si="2"/>
        <v>733.4888890000003</v>
      </c>
      <c r="I73" s="7">
        <f t="shared" si="3"/>
        <v>0.07944142746314974</v>
      </c>
    </row>
    <row r="74" spans="2:9" ht="12">
      <c r="B74" s="1">
        <v>755</v>
      </c>
      <c r="C74" s="2">
        <v>64.723</v>
      </c>
      <c r="D74" s="2">
        <f aca="true" t="shared" si="4" ref="D74:D137">C74+0.416</f>
        <v>65.139</v>
      </c>
      <c r="E74" s="2">
        <v>38.056</v>
      </c>
      <c r="F74" s="3">
        <v>0.321</v>
      </c>
      <c r="G74" s="5">
        <f t="shared" si="1"/>
        <v>27.083</v>
      </c>
      <c r="H74" s="6">
        <f t="shared" si="2"/>
        <v>733.4888889999999</v>
      </c>
      <c r="I74" s="7">
        <f t="shared" si="3"/>
        <v>0.0799387121799845</v>
      </c>
    </row>
    <row r="75" spans="2:9" ht="12">
      <c r="B75" s="1">
        <v>760</v>
      </c>
      <c r="C75" s="2">
        <v>64.584</v>
      </c>
      <c r="D75" s="2">
        <f t="shared" si="4"/>
        <v>65</v>
      </c>
      <c r="E75" s="2">
        <v>38.195</v>
      </c>
      <c r="F75" s="3">
        <v>0.314</v>
      </c>
      <c r="G75" s="5">
        <f aca="true" t="shared" si="5" ref="G75:G138">D75-E75</f>
        <v>26.805</v>
      </c>
      <c r="H75" s="6">
        <f aca="true" t="shared" si="6" ref="H75:H138">G75^2</f>
        <v>718.508025</v>
      </c>
      <c r="I75" s="7">
        <f aca="true" t="shared" si="7" ref="I75:I138">F75^2/$E$5</f>
        <v>0.07649030256012414</v>
      </c>
    </row>
    <row r="76" spans="2:9" ht="12">
      <c r="B76" s="1">
        <v>765</v>
      </c>
      <c r="C76" s="2">
        <v>64.445</v>
      </c>
      <c r="D76" s="2">
        <f t="shared" si="4"/>
        <v>64.86099999999999</v>
      </c>
      <c r="E76" s="2">
        <v>38.125</v>
      </c>
      <c r="F76" s="3">
        <v>0.308</v>
      </c>
      <c r="G76" s="5">
        <f t="shared" si="5"/>
        <v>26.73599999999999</v>
      </c>
      <c r="H76" s="6">
        <f t="shared" si="6"/>
        <v>714.8136959999995</v>
      </c>
      <c r="I76" s="7">
        <f t="shared" si="7"/>
        <v>0.07359503491078356</v>
      </c>
    </row>
    <row r="77" spans="2:9" ht="12">
      <c r="B77" s="1">
        <v>770</v>
      </c>
      <c r="C77" s="2">
        <v>64.514</v>
      </c>
      <c r="D77" s="2">
        <f t="shared" si="4"/>
        <v>64.92999999999999</v>
      </c>
      <c r="E77" s="2">
        <v>38.334</v>
      </c>
      <c r="F77" s="3">
        <v>0.304</v>
      </c>
      <c r="G77" s="5">
        <f t="shared" si="5"/>
        <v>26.59599999999999</v>
      </c>
      <c r="H77" s="6">
        <f t="shared" si="6"/>
        <v>707.3472159999994</v>
      </c>
      <c r="I77" s="7">
        <f t="shared" si="7"/>
        <v>0.07169588828549263</v>
      </c>
    </row>
    <row r="78" spans="2:9" ht="12">
      <c r="B78" s="1">
        <v>775</v>
      </c>
      <c r="C78" s="2">
        <v>64.375</v>
      </c>
      <c r="D78" s="2">
        <f t="shared" si="4"/>
        <v>64.791</v>
      </c>
      <c r="E78" s="2">
        <v>38.264</v>
      </c>
      <c r="F78" s="3">
        <v>0.302</v>
      </c>
      <c r="G78" s="5">
        <f t="shared" si="5"/>
        <v>26.526999999999994</v>
      </c>
      <c r="H78" s="6">
        <f t="shared" si="6"/>
        <v>703.6817289999997</v>
      </c>
      <c r="I78" s="7">
        <f t="shared" si="7"/>
        <v>0.070755624515128</v>
      </c>
    </row>
    <row r="79" spans="2:9" ht="12">
      <c r="B79" s="1">
        <v>780</v>
      </c>
      <c r="C79" s="2">
        <v>64.375</v>
      </c>
      <c r="D79" s="2">
        <f t="shared" si="4"/>
        <v>64.791</v>
      </c>
      <c r="E79" s="2">
        <v>38.334</v>
      </c>
      <c r="F79" s="3">
        <v>0.305</v>
      </c>
      <c r="G79" s="5">
        <f t="shared" si="5"/>
        <v>26.456999999999994</v>
      </c>
      <c r="H79" s="6">
        <f t="shared" si="6"/>
        <v>699.9728489999997</v>
      </c>
      <c r="I79" s="7">
        <f t="shared" si="7"/>
        <v>0.07216834755624515</v>
      </c>
    </row>
    <row r="80" spans="2:9" ht="12">
      <c r="B80" s="1">
        <v>785</v>
      </c>
      <c r="C80" s="2">
        <v>64.237</v>
      </c>
      <c r="D80" s="2">
        <f t="shared" si="4"/>
        <v>64.65299999999999</v>
      </c>
      <c r="E80" s="2">
        <v>38.542</v>
      </c>
      <c r="F80" s="3">
        <v>0.305</v>
      </c>
      <c r="G80" s="5">
        <f t="shared" si="5"/>
        <v>26.11099999999999</v>
      </c>
      <c r="H80" s="6">
        <f t="shared" si="6"/>
        <v>681.7843209999995</v>
      </c>
      <c r="I80" s="7">
        <f t="shared" si="7"/>
        <v>0.07216834755624515</v>
      </c>
    </row>
    <row r="81" spans="2:9" ht="12">
      <c r="B81" s="1">
        <v>790</v>
      </c>
      <c r="C81" s="2">
        <v>64.167</v>
      </c>
      <c r="D81" s="2">
        <f t="shared" si="4"/>
        <v>64.583</v>
      </c>
      <c r="E81" s="2">
        <v>38.403</v>
      </c>
      <c r="F81" s="3">
        <v>0.302</v>
      </c>
      <c r="G81" s="5">
        <f t="shared" si="5"/>
        <v>26.18</v>
      </c>
      <c r="H81" s="6">
        <f t="shared" si="6"/>
        <v>685.3924</v>
      </c>
      <c r="I81" s="7">
        <f t="shared" si="7"/>
        <v>0.070755624515128</v>
      </c>
    </row>
    <row r="82" spans="2:9" ht="12">
      <c r="B82" s="1">
        <v>795</v>
      </c>
      <c r="C82" s="2">
        <v>64.098</v>
      </c>
      <c r="D82" s="2">
        <f t="shared" si="4"/>
        <v>64.514</v>
      </c>
      <c r="E82" s="2">
        <v>38.611</v>
      </c>
      <c r="F82" s="3">
        <v>0.295</v>
      </c>
      <c r="G82" s="5">
        <f t="shared" si="5"/>
        <v>25.903</v>
      </c>
      <c r="H82" s="6">
        <f t="shared" si="6"/>
        <v>670.9654089999999</v>
      </c>
      <c r="I82" s="7">
        <f t="shared" si="7"/>
        <v>0.06751357641582621</v>
      </c>
    </row>
    <row r="83" spans="2:9" ht="12">
      <c r="B83" s="1">
        <v>800</v>
      </c>
      <c r="C83" s="2">
        <v>64.028</v>
      </c>
      <c r="D83" s="2">
        <f t="shared" si="4"/>
        <v>64.444</v>
      </c>
      <c r="E83" s="2">
        <v>38.681</v>
      </c>
      <c r="F83" s="3">
        <v>0.296</v>
      </c>
      <c r="G83" s="5">
        <f t="shared" si="5"/>
        <v>25.763000000000005</v>
      </c>
      <c r="H83" s="6">
        <f t="shared" si="6"/>
        <v>663.7321690000002</v>
      </c>
      <c r="I83" s="7">
        <f t="shared" si="7"/>
        <v>0.06797207137315749</v>
      </c>
    </row>
    <row r="84" spans="2:9" ht="12">
      <c r="B84" s="1">
        <v>805</v>
      </c>
      <c r="C84" s="2">
        <v>63.889</v>
      </c>
      <c r="D84" s="2">
        <f t="shared" si="4"/>
        <v>64.305</v>
      </c>
      <c r="E84" s="2">
        <v>38.542</v>
      </c>
      <c r="F84" s="3">
        <v>0.292</v>
      </c>
      <c r="G84" s="5">
        <f t="shared" si="5"/>
        <v>25.763000000000005</v>
      </c>
      <c r="H84" s="6">
        <f t="shared" si="6"/>
        <v>663.7321690000002</v>
      </c>
      <c r="I84" s="7">
        <f t="shared" si="7"/>
        <v>0.06614740108611326</v>
      </c>
    </row>
    <row r="85" spans="2:9" ht="12">
      <c r="B85" s="1">
        <v>810</v>
      </c>
      <c r="C85" s="2">
        <v>63.82</v>
      </c>
      <c r="D85" s="2">
        <f t="shared" si="4"/>
        <v>64.236</v>
      </c>
      <c r="E85" s="2">
        <v>38.82</v>
      </c>
      <c r="F85" s="3">
        <v>0.289</v>
      </c>
      <c r="G85" s="5">
        <f t="shared" si="5"/>
        <v>25.416000000000004</v>
      </c>
      <c r="H85" s="6">
        <f t="shared" si="6"/>
        <v>645.9730560000002</v>
      </c>
      <c r="I85" s="7">
        <f t="shared" si="7"/>
        <v>0.06479519006982155</v>
      </c>
    </row>
    <row r="86" spans="2:9" ht="12">
      <c r="B86" s="1">
        <v>815</v>
      </c>
      <c r="C86" s="2">
        <v>63.75</v>
      </c>
      <c r="D86" s="2">
        <f t="shared" si="4"/>
        <v>64.166</v>
      </c>
      <c r="E86" s="2">
        <v>38.82</v>
      </c>
      <c r="F86" s="3">
        <v>0.287</v>
      </c>
      <c r="G86" s="5">
        <f t="shared" si="5"/>
        <v>25.345999999999997</v>
      </c>
      <c r="H86" s="6">
        <f t="shared" si="6"/>
        <v>642.4197159999999</v>
      </c>
      <c r="I86" s="7">
        <f t="shared" si="7"/>
        <v>0.06390147401086112</v>
      </c>
    </row>
    <row r="87" spans="2:9" ht="12">
      <c r="B87" s="1">
        <v>820</v>
      </c>
      <c r="C87" s="2">
        <v>63.75</v>
      </c>
      <c r="D87" s="2">
        <f t="shared" si="4"/>
        <v>64.166</v>
      </c>
      <c r="E87" s="2">
        <v>38.75</v>
      </c>
      <c r="F87" s="3">
        <v>0.286</v>
      </c>
      <c r="G87" s="5">
        <f t="shared" si="5"/>
        <v>25.415999999999997</v>
      </c>
      <c r="H87" s="6">
        <f t="shared" si="6"/>
        <v>645.9730559999998</v>
      </c>
      <c r="I87" s="7">
        <f t="shared" si="7"/>
        <v>0.06345694336695111</v>
      </c>
    </row>
    <row r="88" spans="2:9" ht="12">
      <c r="B88" s="1">
        <v>825</v>
      </c>
      <c r="C88" s="2">
        <v>63.542</v>
      </c>
      <c r="D88" s="2">
        <f t="shared" si="4"/>
        <v>63.958</v>
      </c>
      <c r="E88" s="2">
        <v>38.82</v>
      </c>
      <c r="F88" s="3">
        <v>0.287</v>
      </c>
      <c r="G88" s="5">
        <f t="shared" si="5"/>
        <v>25.137999999999998</v>
      </c>
      <c r="H88" s="6">
        <f t="shared" si="6"/>
        <v>631.9190439999999</v>
      </c>
      <c r="I88" s="7">
        <f t="shared" si="7"/>
        <v>0.06390147401086112</v>
      </c>
    </row>
    <row r="89" spans="2:9" ht="12">
      <c r="B89" s="1">
        <v>830</v>
      </c>
      <c r="C89" s="2">
        <v>63.681</v>
      </c>
      <c r="D89" s="2">
        <f t="shared" si="4"/>
        <v>64.097</v>
      </c>
      <c r="E89" s="2">
        <v>39.028</v>
      </c>
      <c r="F89" s="3">
        <v>0.286</v>
      </c>
      <c r="G89" s="5">
        <f t="shared" si="5"/>
        <v>25.068999999999996</v>
      </c>
      <c r="H89" s="6">
        <f t="shared" si="6"/>
        <v>628.4547609999997</v>
      </c>
      <c r="I89" s="7">
        <f t="shared" si="7"/>
        <v>0.06345694336695111</v>
      </c>
    </row>
    <row r="90" spans="2:9" ht="12">
      <c r="B90" s="1">
        <v>835</v>
      </c>
      <c r="C90" s="2">
        <v>63.473</v>
      </c>
      <c r="D90" s="2">
        <f t="shared" si="4"/>
        <v>63.888999999999996</v>
      </c>
      <c r="E90" s="2">
        <v>39.097</v>
      </c>
      <c r="F90" s="3">
        <v>0.284</v>
      </c>
      <c r="G90" s="5">
        <f t="shared" si="5"/>
        <v>24.791999999999994</v>
      </c>
      <c r="H90" s="6">
        <f t="shared" si="6"/>
        <v>614.6432639999997</v>
      </c>
      <c r="I90" s="7">
        <f t="shared" si="7"/>
        <v>0.06257253685027153</v>
      </c>
    </row>
    <row r="91" spans="2:9" ht="12">
      <c r="B91" s="1">
        <v>840</v>
      </c>
      <c r="C91" s="2">
        <v>63.473</v>
      </c>
      <c r="D91" s="2">
        <f t="shared" si="4"/>
        <v>63.888999999999996</v>
      </c>
      <c r="E91" s="2">
        <v>39.097</v>
      </c>
      <c r="F91" s="3">
        <v>0.281</v>
      </c>
      <c r="G91" s="5">
        <f t="shared" si="5"/>
        <v>24.791999999999994</v>
      </c>
      <c r="H91" s="6">
        <f t="shared" si="6"/>
        <v>614.6432639999997</v>
      </c>
      <c r="I91" s="7">
        <f t="shared" si="7"/>
        <v>0.0612575640031032</v>
      </c>
    </row>
    <row r="92" spans="2:9" ht="12">
      <c r="B92" s="1">
        <v>845</v>
      </c>
      <c r="C92" s="2">
        <v>63.403</v>
      </c>
      <c r="D92" s="2">
        <f t="shared" si="4"/>
        <v>63.818999999999996</v>
      </c>
      <c r="E92" s="2">
        <v>39.097</v>
      </c>
      <c r="F92" s="3">
        <v>0.279</v>
      </c>
      <c r="G92" s="5">
        <f t="shared" si="5"/>
        <v>24.721999999999994</v>
      </c>
      <c r="H92" s="6">
        <f t="shared" si="6"/>
        <v>611.1772839999998</v>
      </c>
      <c r="I92" s="7">
        <f t="shared" si="7"/>
        <v>0.060388673390225</v>
      </c>
    </row>
    <row r="93" spans="2:9" ht="12">
      <c r="B93" s="1">
        <v>850</v>
      </c>
      <c r="C93" s="2">
        <v>63.334</v>
      </c>
      <c r="D93" s="2">
        <f t="shared" si="4"/>
        <v>63.75</v>
      </c>
      <c r="E93" s="2">
        <v>39.236</v>
      </c>
      <c r="F93" s="3">
        <v>0.276</v>
      </c>
      <c r="G93" s="5">
        <f t="shared" si="5"/>
        <v>24.514000000000003</v>
      </c>
      <c r="H93" s="6">
        <f t="shared" si="6"/>
        <v>600.9361960000001</v>
      </c>
      <c r="I93" s="7">
        <f t="shared" si="7"/>
        <v>0.05909697439875874</v>
      </c>
    </row>
    <row r="94" spans="2:9" ht="12">
      <c r="B94" s="1">
        <v>855</v>
      </c>
      <c r="C94" s="2">
        <v>63.334</v>
      </c>
      <c r="D94" s="2">
        <f t="shared" si="4"/>
        <v>63.75</v>
      </c>
      <c r="E94" s="2">
        <v>39.167</v>
      </c>
      <c r="F94" s="3">
        <v>0.275</v>
      </c>
      <c r="G94" s="5">
        <f t="shared" si="5"/>
        <v>24.583</v>
      </c>
      <c r="H94" s="6">
        <f t="shared" si="6"/>
        <v>604.3238889999999</v>
      </c>
      <c r="I94" s="7">
        <f t="shared" si="7"/>
        <v>0.05866951124903027</v>
      </c>
    </row>
    <row r="95" spans="2:9" ht="12">
      <c r="B95" s="1">
        <v>860</v>
      </c>
      <c r="C95" s="2">
        <v>63.125</v>
      </c>
      <c r="D95" s="2">
        <f t="shared" si="4"/>
        <v>63.541</v>
      </c>
      <c r="E95" s="2">
        <v>39.375</v>
      </c>
      <c r="F95" s="3">
        <v>0.274</v>
      </c>
      <c r="G95" s="5">
        <f t="shared" si="5"/>
        <v>24.165999999999997</v>
      </c>
      <c r="H95" s="6">
        <f t="shared" si="6"/>
        <v>583.9955559999999</v>
      </c>
      <c r="I95" s="7">
        <f t="shared" si="7"/>
        <v>0.058243599689681944</v>
      </c>
    </row>
    <row r="96" spans="2:9" ht="12">
      <c r="B96" s="1">
        <v>865</v>
      </c>
      <c r="C96" s="2">
        <v>63.125</v>
      </c>
      <c r="D96" s="2">
        <f t="shared" si="4"/>
        <v>63.541</v>
      </c>
      <c r="E96" s="2">
        <v>39.236</v>
      </c>
      <c r="F96" s="3">
        <v>0.278</v>
      </c>
      <c r="G96" s="5">
        <f t="shared" si="5"/>
        <v>24.305</v>
      </c>
      <c r="H96" s="6">
        <f t="shared" si="6"/>
        <v>590.733025</v>
      </c>
      <c r="I96" s="7">
        <f t="shared" si="7"/>
        <v>0.05995655546935611</v>
      </c>
    </row>
    <row r="97" spans="2:9" ht="12">
      <c r="B97" s="1">
        <v>870</v>
      </c>
      <c r="C97" s="2">
        <v>63.056</v>
      </c>
      <c r="D97" s="2">
        <f t="shared" si="4"/>
        <v>63.471999999999994</v>
      </c>
      <c r="E97" s="2">
        <v>39.236</v>
      </c>
      <c r="F97" s="3">
        <v>0.278</v>
      </c>
      <c r="G97" s="5">
        <f t="shared" si="5"/>
        <v>24.235999999999997</v>
      </c>
      <c r="H97" s="6">
        <f t="shared" si="6"/>
        <v>587.3836959999999</v>
      </c>
      <c r="I97" s="7">
        <f t="shared" si="7"/>
        <v>0.05995655546935611</v>
      </c>
    </row>
    <row r="98" spans="2:9" ht="12">
      <c r="B98" s="1">
        <v>875</v>
      </c>
      <c r="C98" s="2">
        <v>63.056</v>
      </c>
      <c r="D98" s="2">
        <f t="shared" si="4"/>
        <v>63.471999999999994</v>
      </c>
      <c r="E98" s="2">
        <v>39.306</v>
      </c>
      <c r="F98" s="3">
        <v>0.278</v>
      </c>
      <c r="G98" s="5">
        <f t="shared" si="5"/>
        <v>24.165999999999997</v>
      </c>
      <c r="H98" s="6">
        <f t="shared" si="6"/>
        <v>583.9955559999999</v>
      </c>
      <c r="I98" s="7">
        <f t="shared" si="7"/>
        <v>0.05995655546935611</v>
      </c>
    </row>
    <row r="99" spans="2:9" ht="12">
      <c r="B99" s="1">
        <v>880</v>
      </c>
      <c r="C99" s="2">
        <v>62.917</v>
      </c>
      <c r="D99" s="2">
        <f t="shared" si="4"/>
        <v>63.333</v>
      </c>
      <c r="E99" s="2">
        <v>39.584</v>
      </c>
      <c r="F99" s="3">
        <v>0.274</v>
      </c>
      <c r="G99" s="5">
        <f t="shared" si="5"/>
        <v>23.748999999999995</v>
      </c>
      <c r="H99" s="6">
        <f t="shared" si="6"/>
        <v>564.0150009999998</v>
      </c>
      <c r="I99" s="7">
        <f t="shared" si="7"/>
        <v>0.058243599689681944</v>
      </c>
    </row>
    <row r="100" spans="2:9" ht="12">
      <c r="B100" s="1">
        <v>885</v>
      </c>
      <c r="C100" s="2">
        <v>62.917</v>
      </c>
      <c r="D100" s="2">
        <f t="shared" si="4"/>
        <v>63.333</v>
      </c>
      <c r="E100" s="2">
        <v>39.445</v>
      </c>
      <c r="F100" s="3">
        <v>0.273</v>
      </c>
      <c r="G100" s="5">
        <f t="shared" si="5"/>
        <v>23.887999999999998</v>
      </c>
      <c r="H100" s="6">
        <f t="shared" si="6"/>
        <v>570.636544</v>
      </c>
      <c r="I100" s="7">
        <f t="shared" si="7"/>
        <v>0.05781923972071375</v>
      </c>
    </row>
    <row r="101" spans="2:9" ht="12">
      <c r="B101" s="1">
        <v>890</v>
      </c>
      <c r="C101" s="2">
        <v>62.848</v>
      </c>
      <c r="D101" s="2">
        <f t="shared" si="4"/>
        <v>63.263999999999996</v>
      </c>
      <c r="E101" s="2">
        <v>39.584</v>
      </c>
      <c r="F101" s="3">
        <v>0.273</v>
      </c>
      <c r="G101" s="5">
        <f t="shared" si="5"/>
        <v>23.679999999999993</v>
      </c>
      <c r="H101" s="6">
        <f t="shared" si="6"/>
        <v>560.7423999999996</v>
      </c>
      <c r="I101" s="7">
        <f t="shared" si="7"/>
        <v>0.05781923972071375</v>
      </c>
    </row>
    <row r="102" spans="2:9" ht="12">
      <c r="B102" s="1">
        <v>895</v>
      </c>
      <c r="C102" s="2">
        <v>62.639</v>
      </c>
      <c r="D102" s="2">
        <f t="shared" si="4"/>
        <v>63.055</v>
      </c>
      <c r="E102" s="2">
        <v>39.653</v>
      </c>
      <c r="F102" s="3">
        <v>0.271</v>
      </c>
      <c r="G102" s="5">
        <f t="shared" si="5"/>
        <v>23.402</v>
      </c>
      <c r="H102" s="6">
        <f t="shared" si="6"/>
        <v>547.6536040000001</v>
      </c>
      <c r="I102" s="7">
        <f t="shared" si="7"/>
        <v>0.056975174553917776</v>
      </c>
    </row>
    <row r="103" spans="2:9" ht="12">
      <c r="B103" s="1">
        <v>900</v>
      </c>
      <c r="C103" s="2">
        <v>62.778</v>
      </c>
      <c r="D103" s="2">
        <f t="shared" si="4"/>
        <v>63.193999999999996</v>
      </c>
      <c r="E103" s="2">
        <v>39.722</v>
      </c>
      <c r="F103" s="3">
        <v>0.267</v>
      </c>
      <c r="G103" s="5">
        <f t="shared" si="5"/>
        <v>23.471999999999994</v>
      </c>
      <c r="H103" s="6">
        <f t="shared" si="6"/>
        <v>550.9347839999997</v>
      </c>
      <c r="I103" s="7">
        <f t="shared" si="7"/>
        <v>0.055305663304887516</v>
      </c>
    </row>
    <row r="104" spans="2:9" ht="12">
      <c r="B104" s="1">
        <v>905</v>
      </c>
      <c r="C104" s="2">
        <v>62.709</v>
      </c>
      <c r="D104" s="2">
        <f t="shared" si="4"/>
        <v>63.125</v>
      </c>
      <c r="E104" s="2">
        <v>39.722</v>
      </c>
      <c r="F104" s="3">
        <v>0.265</v>
      </c>
      <c r="G104" s="5">
        <f t="shared" si="5"/>
        <v>23.403</v>
      </c>
      <c r="H104" s="6">
        <f t="shared" si="6"/>
        <v>547.7004089999999</v>
      </c>
      <c r="I104" s="7">
        <f t="shared" si="7"/>
        <v>0.054480217222653234</v>
      </c>
    </row>
    <row r="105" spans="2:9" ht="12">
      <c r="B105" s="1">
        <v>910</v>
      </c>
      <c r="C105" s="2">
        <v>62.5</v>
      </c>
      <c r="D105" s="2">
        <f t="shared" si="4"/>
        <v>62.916</v>
      </c>
      <c r="E105" s="2">
        <v>39.653</v>
      </c>
      <c r="F105" s="3">
        <v>0.265</v>
      </c>
      <c r="G105" s="5">
        <f t="shared" si="5"/>
        <v>23.262999999999998</v>
      </c>
      <c r="H105" s="6">
        <f t="shared" si="6"/>
        <v>541.167169</v>
      </c>
      <c r="I105" s="7">
        <f t="shared" si="7"/>
        <v>0.054480217222653234</v>
      </c>
    </row>
    <row r="106" spans="2:9" ht="12">
      <c r="B106" s="1">
        <v>915</v>
      </c>
      <c r="C106" s="2">
        <v>62.5</v>
      </c>
      <c r="D106" s="2">
        <f t="shared" si="4"/>
        <v>62.916</v>
      </c>
      <c r="E106" s="2">
        <v>39.722</v>
      </c>
      <c r="F106" s="3">
        <v>0.265</v>
      </c>
      <c r="G106" s="5">
        <f t="shared" si="5"/>
        <v>23.193999999999996</v>
      </c>
      <c r="H106" s="6">
        <f t="shared" si="6"/>
        <v>537.9616359999998</v>
      </c>
      <c r="I106" s="7">
        <f t="shared" si="7"/>
        <v>0.054480217222653234</v>
      </c>
    </row>
    <row r="107" spans="2:9" ht="12">
      <c r="B107" s="1">
        <v>920</v>
      </c>
      <c r="C107" s="2">
        <v>62.292</v>
      </c>
      <c r="D107" s="2">
        <f t="shared" si="4"/>
        <v>62.708</v>
      </c>
      <c r="E107" s="2">
        <v>39.931</v>
      </c>
      <c r="F107" s="3">
        <v>0.261</v>
      </c>
      <c r="G107" s="5">
        <f t="shared" si="5"/>
        <v>22.777</v>
      </c>
      <c r="H107" s="6">
        <f t="shared" si="6"/>
        <v>518.791729</v>
      </c>
      <c r="I107" s="7">
        <f t="shared" si="7"/>
        <v>0.052847944142746316</v>
      </c>
    </row>
    <row r="108" spans="2:9" ht="12">
      <c r="B108" s="1">
        <v>925</v>
      </c>
      <c r="C108" s="2">
        <v>62.362</v>
      </c>
      <c r="D108" s="2">
        <f t="shared" si="4"/>
        <v>62.778</v>
      </c>
      <c r="E108" s="2">
        <v>40</v>
      </c>
      <c r="F108" s="3">
        <v>0.261</v>
      </c>
      <c r="G108" s="5">
        <f t="shared" si="5"/>
        <v>22.778</v>
      </c>
      <c r="H108" s="6">
        <f t="shared" si="6"/>
        <v>518.837284</v>
      </c>
      <c r="I108" s="7">
        <f t="shared" si="7"/>
        <v>0.052847944142746316</v>
      </c>
    </row>
    <row r="109" spans="2:9" ht="12">
      <c r="B109" s="1">
        <v>930</v>
      </c>
      <c r="C109" s="2">
        <v>62.292</v>
      </c>
      <c r="D109" s="2">
        <f t="shared" si="4"/>
        <v>62.708</v>
      </c>
      <c r="E109" s="2">
        <v>40</v>
      </c>
      <c r="F109" s="3">
        <v>0.259</v>
      </c>
      <c r="G109" s="5">
        <f t="shared" si="5"/>
        <v>22.708</v>
      </c>
      <c r="H109" s="6">
        <f t="shared" si="6"/>
        <v>515.6532639999999</v>
      </c>
      <c r="I109" s="7">
        <f t="shared" si="7"/>
        <v>0.05204111714507371</v>
      </c>
    </row>
    <row r="110" spans="2:9" ht="12">
      <c r="B110" s="1">
        <v>935</v>
      </c>
      <c r="C110" s="2">
        <v>62.292</v>
      </c>
      <c r="D110" s="2">
        <f t="shared" si="4"/>
        <v>62.708</v>
      </c>
      <c r="E110" s="2">
        <v>40.139</v>
      </c>
      <c r="F110" s="3">
        <v>0.259</v>
      </c>
      <c r="G110" s="5">
        <f t="shared" si="5"/>
        <v>22.568999999999996</v>
      </c>
      <c r="H110" s="6">
        <f t="shared" si="6"/>
        <v>509.3597609999998</v>
      </c>
      <c r="I110" s="7">
        <f t="shared" si="7"/>
        <v>0.05204111714507371</v>
      </c>
    </row>
    <row r="111" spans="2:9" ht="12">
      <c r="B111" s="1">
        <v>940</v>
      </c>
      <c r="C111" s="2">
        <v>62.084</v>
      </c>
      <c r="D111" s="2">
        <f t="shared" si="4"/>
        <v>62.5</v>
      </c>
      <c r="E111" s="2">
        <v>40.209</v>
      </c>
      <c r="F111" s="3">
        <v>0.257</v>
      </c>
      <c r="G111" s="5">
        <f t="shared" si="5"/>
        <v>22.290999999999997</v>
      </c>
      <c r="H111" s="6">
        <f t="shared" si="6"/>
        <v>496.88868099999985</v>
      </c>
      <c r="I111" s="7">
        <f t="shared" si="7"/>
        <v>0.051240496508921644</v>
      </c>
    </row>
    <row r="112" spans="2:9" ht="12">
      <c r="B112" s="1">
        <v>945</v>
      </c>
      <c r="C112" s="2">
        <v>62.153</v>
      </c>
      <c r="D112" s="2">
        <f t="shared" si="4"/>
        <v>62.568999999999996</v>
      </c>
      <c r="E112" s="2">
        <v>40.07</v>
      </c>
      <c r="F112" s="3">
        <v>0.254</v>
      </c>
      <c r="G112" s="5">
        <f t="shared" si="5"/>
        <v>22.498999999999995</v>
      </c>
      <c r="H112" s="6">
        <f t="shared" si="6"/>
        <v>506.2050009999998</v>
      </c>
      <c r="I112" s="7">
        <f t="shared" si="7"/>
        <v>0.05005120248254461</v>
      </c>
    </row>
    <row r="113" spans="2:9" ht="12">
      <c r="B113" s="1">
        <v>950</v>
      </c>
      <c r="C113" s="2">
        <v>62.084</v>
      </c>
      <c r="D113" s="2">
        <f t="shared" si="4"/>
        <v>62.5</v>
      </c>
      <c r="E113" s="2">
        <v>40.139</v>
      </c>
      <c r="F113" s="3">
        <v>0.255</v>
      </c>
      <c r="G113" s="5">
        <f t="shared" si="5"/>
        <v>22.360999999999997</v>
      </c>
      <c r="H113" s="6">
        <f t="shared" si="6"/>
        <v>500.0143209999999</v>
      </c>
      <c r="I113" s="7">
        <f t="shared" si="7"/>
        <v>0.05044608223429015</v>
      </c>
    </row>
    <row r="114" spans="2:9" ht="12">
      <c r="B114" s="1">
        <v>955</v>
      </c>
      <c r="C114" s="2">
        <v>62.014</v>
      </c>
      <c r="D114" s="2">
        <f t="shared" si="4"/>
        <v>62.43</v>
      </c>
      <c r="E114" s="2">
        <v>40.278</v>
      </c>
      <c r="F114" s="3">
        <v>0.255</v>
      </c>
      <c r="G114" s="5">
        <f t="shared" si="5"/>
        <v>22.152</v>
      </c>
      <c r="H114" s="6">
        <f t="shared" si="6"/>
        <v>490.71110400000003</v>
      </c>
      <c r="I114" s="7">
        <f t="shared" si="7"/>
        <v>0.05044608223429015</v>
      </c>
    </row>
    <row r="115" spans="2:9" ht="12">
      <c r="B115" s="1">
        <v>960</v>
      </c>
      <c r="C115" s="2">
        <v>61.945</v>
      </c>
      <c r="D115" s="2">
        <f t="shared" si="4"/>
        <v>62.361</v>
      </c>
      <c r="E115" s="2">
        <v>40.139</v>
      </c>
      <c r="F115" s="3">
        <v>0.251</v>
      </c>
      <c r="G115" s="5">
        <f t="shared" si="5"/>
        <v>22.221999999999994</v>
      </c>
      <c r="H115" s="6">
        <f t="shared" si="6"/>
        <v>493.81728399999974</v>
      </c>
      <c r="I115" s="7">
        <f t="shared" si="7"/>
        <v>0.04887587276958883</v>
      </c>
    </row>
    <row r="116" spans="2:9" ht="12">
      <c r="B116" s="1">
        <v>965</v>
      </c>
      <c r="C116" s="2">
        <v>61.737</v>
      </c>
      <c r="D116" s="2">
        <f t="shared" si="4"/>
        <v>62.153</v>
      </c>
      <c r="E116" s="2">
        <v>40.209</v>
      </c>
      <c r="F116" s="3">
        <v>0.251</v>
      </c>
      <c r="G116" s="5">
        <f t="shared" si="5"/>
        <v>21.943999999999996</v>
      </c>
      <c r="H116" s="6">
        <f t="shared" si="6"/>
        <v>481.5391359999998</v>
      </c>
      <c r="I116" s="7">
        <f t="shared" si="7"/>
        <v>0.04887587276958883</v>
      </c>
    </row>
    <row r="117" spans="2:9" ht="12">
      <c r="B117" s="1">
        <v>970</v>
      </c>
      <c r="C117" s="2">
        <v>61.806</v>
      </c>
      <c r="D117" s="2">
        <f t="shared" si="4"/>
        <v>62.221999999999994</v>
      </c>
      <c r="E117" s="2">
        <v>40.278</v>
      </c>
      <c r="F117" s="3">
        <v>0.25</v>
      </c>
      <c r="G117" s="5">
        <f t="shared" si="5"/>
        <v>21.943999999999996</v>
      </c>
      <c r="H117" s="6">
        <f t="shared" si="6"/>
        <v>481.5391359999998</v>
      </c>
      <c r="I117" s="7">
        <f t="shared" si="7"/>
        <v>0.04848719937936385</v>
      </c>
    </row>
    <row r="118" spans="2:9" ht="12">
      <c r="B118" s="1">
        <v>975</v>
      </c>
      <c r="C118" s="2">
        <v>61.667</v>
      </c>
      <c r="D118" s="2">
        <f t="shared" si="4"/>
        <v>62.083</v>
      </c>
      <c r="E118" s="2">
        <v>40.347</v>
      </c>
      <c r="F118" s="3">
        <v>0.252</v>
      </c>
      <c r="G118" s="5">
        <f t="shared" si="5"/>
        <v>21.735999999999997</v>
      </c>
      <c r="H118" s="6">
        <f t="shared" si="6"/>
        <v>472.45369599999987</v>
      </c>
      <c r="I118" s="7">
        <f t="shared" si="7"/>
        <v>0.04926609775019396</v>
      </c>
    </row>
    <row r="119" spans="2:9" ht="12">
      <c r="B119" s="1">
        <v>980</v>
      </c>
      <c r="C119" s="2">
        <v>61.667</v>
      </c>
      <c r="D119" s="2">
        <f t="shared" si="4"/>
        <v>62.083</v>
      </c>
      <c r="E119" s="2">
        <v>40.417</v>
      </c>
      <c r="F119" s="3">
        <v>0.247</v>
      </c>
      <c r="G119" s="5">
        <f t="shared" si="5"/>
        <v>21.665999999999997</v>
      </c>
      <c r="H119" s="6">
        <f t="shared" si="6"/>
        <v>469.41555599999987</v>
      </c>
      <c r="I119" s="7">
        <f t="shared" si="7"/>
        <v>0.04733048875096975</v>
      </c>
    </row>
    <row r="120" spans="2:9" ht="12">
      <c r="B120" s="1">
        <v>985</v>
      </c>
      <c r="C120" s="2">
        <v>61.667</v>
      </c>
      <c r="D120" s="2">
        <f t="shared" si="4"/>
        <v>62.083</v>
      </c>
      <c r="E120" s="2">
        <v>40.556</v>
      </c>
      <c r="F120" s="3">
        <v>0.246</v>
      </c>
      <c r="G120" s="5">
        <f t="shared" si="5"/>
        <v>21.527</v>
      </c>
      <c r="H120" s="6">
        <f t="shared" si="6"/>
        <v>463.41172900000004</v>
      </c>
      <c r="I120" s="7">
        <f t="shared" si="7"/>
        <v>0.04694802172226532</v>
      </c>
    </row>
    <row r="121" spans="2:9" ht="12">
      <c r="B121" s="1">
        <v>990</v>
      </c>
      <c r="C121" s="2">
        <v>61.528</v>
      </c>
      <c r="D121" s="2">
        <f t="shared" si="4"/>
        <v>61.943999999999996</v>
      </c>
      <c r="E121" s="2">
        <v>40.486</v>
      </c>
      <c r="F121" s="3">
        <v>0.24</v>
      </c>
      <c r="G121" s="5">
        <f t="shared" si="5"/>
        <v>21.458</v>
      </c>
      <c r="H121" s="6">
        <f t="shared" si="6"/>
        <v>460.44576399999994</v>
      </c>
      <c r="I121" s="7">
        <f t="shared" si="7"/>
        <v>0.04468580294802172</v>
      </c>
    </row>
    <row r="122" spans="2:9" ht="12">
      <c r="B122" s="1">
        <v>995</v>
      </c>
      <c r="C122" s="2">
        <v>61.528</v>
      </c>
      <c r="D122" s="2">
        <f t="shared" si="4"/>
        <v>61.943999999999996</v>
      </c>
      <c r="E122" s="2">
        <v>40.625</v>
      </c>
      <c r="F122" s="3">
        <v>0.244</v>
      </c>
      <c r="G122" s="5">
        <f t="shared" si="5"/>
        <v>21.318999999999996</v>
      </c>
      <c r="H122" s="6">
        <f t="shared" si="6"/>
        <v>454.4997609999998</v>
      </c>
      <c r="I122" s="7">
        <f t="shared" si="7"/>
        <v>0.046187742435996895</v>
      </c>
    </row>
    <row r="123" spans="2:9" ht="12">
      <c r="B123" s="1">
        <v>1000</v>
      </c>
      <c r="C123" s="2">
        <v>61.389</v>
      </c>
      <c r="D123" s="2">
        <f t="shared" si="4"/>
        <v>61.805</v>
      </c>
      <c r="E123" s="2">
        <v>40.625</v>
      </c>
      <c r="F123" s="3">
        <v>0.245</v>
      </c>
      <c r="G123" s="5">
        <f t="shared" si="5"/>
        <v>21.18</v>
      </c>
      <c r="H123" s="6">
        <f t="shared" si="6"/>
        <v>448.5924</v>
      </c>
      <c r="I123" s="7">
        <f t="shared" si="7"/>
        <v>0.04656710628394104</v>
      </c>
    </row>
    <row r="124" spans="2:9" ht="12">
      <c r="B124" s="1">
        <v>1005</v>
      </c>
      <c r="C124" s="2">
        <v>61.32</v>
      </c>
      <c r="D124" s="2">
        <f t="shared" si="4"/>
        <v>61.736</v>
      </c>
      <c r="E124" s="2">
        <v>40.764</v>
      </c>
      <c r="F124" s="3">
        <v>0.244</v>
      </c>
      <c r="G124" s="5">
        <f t="shared" si="5"/>
        <v>20.971999999999994</v>
      </c>
      <c r="H124" s="6">
        <f t="shared" si="6"/>
        <v>439.82478399999974</v>
      </c>
      <c r="I124" s="7">
        <f t="shared" si="7"/>
        <v>0.046187742435996895</v>
      </c>
    </row>
    <row r="125" spans="2:9" ht="12">
      <c r="B125" s="1">
        <v>1010</v>
      </c>
      <c r="C125" s="2">
        <v>61.25</v>
      </c>
      <c r="D125" s="2">
        <f t="shared" si="4"/>
        <v>61.666</v>
      </c>
      <c r="E125" s="2">
        <v>40.764</v>
      </c>
      <c r="F125" s="3">
        <v>0.241</v>
      </c>
      <c r="G125" s="5">
        <f t="shared" si="5"/>
        <v>20.901999999999994</v>
      </c>
      <c r="H125" s="6">
        <f t="shared" si="6"/>
        <v>436.89360399999975</v>
      </c>
      <c r="I125" s="7">
        <f t="shared" si="7"/>
        <v>0.0450589604344453</v>
      </c>
    </row>
    <row r="126" spans="2:9" ht="12">
      <c r="B126" s="1">
        <v>1015</v>
      </c>
      <c r="C126" s="2">
        <v>61.25</v>
      </c>
      <c r="D126" s="2">
        <f t="shared" si="4"/>
        <v>61.666</v>
      </c>
      <c r="E126" s="2">
        <v>40.834</v>
      </c>
      <c r="F126" s="3">
        <v>0.237</v>
      </c>
      <c r="G126" s="5">
        <f t="shared" si="5"/>
        <v>20.831999999999994</v>
      </c>
      <c r="H126" s="6">
        <f t="shared" si="6"/>
        <v>433.97222399999976</v>
      </c>
      <c r="I126" s="7">
        <f t="shared" si="7"/>
        <v>0.04357564003103181</v>
      </c>
    </row>
    <row r="127" spans="2:9" ht="12">
      <c r="B127" s="1">
        <v>1020</v>
      </c>
      <c r="C127" s="2">
        <v>61.181</v>
      </c>
      <c r="D127" s="2">
        <f t="shared" si="4"/>
        <v>61.596999999999994</v>
      </c>
      <c r="E127" s="2">
        <v>40.764</v>
      </c>
      <c r="F127" s="3">
        <v>0.236</v>
      </c>
      <c r="G127" s="5">
        <f t="shared" si="5"/>
        <v>20.83299999999999</v>
      </c>
      <c r="H127" s="6">
        <f t="shared" si="6"/>
        <v>434.01388899999966</v>
      </c>
      <c r="I127" s="7">
        <f t="shared" si="7"/>
        <v>0.04320868890612878</v>
      </c>
    </row>
    <row r="128" spans="2:9" ht="12">
      <c r="B128" s="1">
        <v>1025</v>
      </c>
      <c r="C128" s="2">
        <v>61.112</v>
      </c>
      <c r="D128" s="2">
        <f t="shared" si="4"/>
        <v>61.528</v>
      </c>
      <c r="E128" s="2">
        <v>40.903</v>
      </c>
      <c r="F128" s="3">
        <v>0.234</v>
      </c>
      <c r="G128" s="5">
        <f t="shared" si="5"/>
        <v>20.625</v>
      </c>
      <c r="H128" s="6">
        <f t="shared" si="6"/>
        <v>425.390625</v>
      </c>
      <c r="I128" s="7">
        <f t="shared" si="7"/>
        <v>0.042479441427463155</v>
      </c>
    </row>
    <row r="129" spans="2:9" ht="12">
      <c r="B129" s="1">
        <v>1030</v>
      </c>
      <c r="C129" s="2">
        <v>61.042</v>
      </c>
      <c r="D129" s="2">
        <f t="shared" si="4"/>
        <v>61.458</v>
      </c>
      <c r="E129" s="2">
        <v>40.903</v>
      </c>
      <c r="F129" s="3">
        <v>0.239</v>
      </c>
      <c r="G129" s="5">
        <f t="shared" si="5"/>
        <v>20.555</v>
      </c>
      <c r="H129" s="6">
        <f t="shared" si="6"/>
        <v>422.508025</v>
      </c>
      <c r="I129" s="7">
        <f t="shared" si="7"/>
        <v>0.04431419705197828</v>
      </c>
    </row>
    <row r="130" spans="2:9" ht="12">
      <c r="B130" s="1">
        <v>1035</v>
      </c>
      <c r="C130" s="2">
        <v>60.903</v>
      </c>
      <c r="D130" s="2">
        <f t="shared" si="4"/>
        <v>61.318999999999996</v>
      </c>
      <c r="E130" s="2">
        <v>41.042</v>
      </c>
      <c r="F130" s="3">
        <v>0.235</v>
      </c>
      <c r="G130" s="5">
        <f t="shared" si="5"/>
        <v>20.276999999999994</v>
      </c>
      <c r="H130" s="6">
        <f t="shared" si="6"/>
        <v>411.15672899999976</v>
      </c>
      <c r="I130" s="7">
        <f t="shared" si="7"/>
        <v>0.0428432893716059</v>
      </c>
    </row>
    <row r="131" spans="2:9" ht="12">
      <c r="B131" s="1">
        <v>1040</v>
      </c>
      <c r="C131" s="2">
        <v>60.903</v>
      </c>
      <c r="D131" s="2">
        <f t="shared" si="4"/>
        <v>61.318999999999996</v>
      </c>
      <c r="E131" s="2">
        <v>40.903</v>
      </c>
      <c r="F131" s="3">
        <v>0.231</v>
      </c>
      <c r="G131" s="5">
        <f t="shared" si="5"/>
        <v>20.415999999999997</v>
      </c>
      <c r="H131" s="6">
        <f t="shared" si="6"/>
        <v>416.81305599999985</v>
      </c>
      <c r="I131" s="7">
        <f t="shared" si="7"/>
        <v>0.041397207137315754</v>
      </c>
    </row>
    <row r="132" spans="2:9" ht="12">
      <c r="B132" s="1">
        <v>1045</v>
      </c>
      <c r="C132" s="2">
        <v>60.973</v>
      </c>
      <c r="D132" s="2">
        <f t="shared" si="4"/>
        <v>61.388999999999996</v>
      </c>
      <c r="E132" s="2">
        <v>40.972</v>
      </c>
      <c r="F132" s="3">
        <v>0.231</v>
      </c>
      <c r="G132" s="5">
        <f t="shared" si="5"/>
        <v>20.416999999999994</v>
      </c>
      <c r="H132" s="6">
        <f t="shared" si="6"/>
        <v>416.85388899999975</v>
      </c>
      <c r="I132" s="7">
        <f t="shared" si="7"/>
        <v>0.041397207137315754</v>
      </c>
    </row>
    <row r="133" spans="2:9" ht="12">
      <c r="B133" s="1">
        <v>1050</v>
      </c>
      <c r="C133" s="2">
        <v>60.973</v>
      </c>
      <c r="D133" s="2">
        <f t="shared" si="4"/>
        <v>61.388999999999996</v>
      </c>
      <c r="E133" s="2">
        <v>40.972</v>
      </c>
      <c r="F133" s="3">
        <v>0.23</v>
      </c>
      <c r="G133" s="5">
        <f t="shared" si="5"/>
        <v>20.416999999999994</v>
      </c>
      <c r="H133" s="6">
        <f t="shared" si="6"/>
        <v>416.85388899999975</v>
      </c>
      <c r="I133" s="7">
        <f t="shared" si="7"/>
        <v>0.04103956555469356</v>
      </c>
    </row>
    <row r="134" spans="2:9" ht="12">
      <c r="B134" s="1">
        <v>1055</v>
      </c>
      <c r="C134" s="2">
        <v>60.764</v>
      </c>
      <c r="D134" s="2">
        <f t="shared" si="4"/>
        <v>61.18</v>
      </c>
      <c r="E134" s="2">
        <v>41.042</v>
      </c>
      <c r="F134" s="3">
        <v>0.226</v>
      </c>
      <c r="G134" s="5">
        <f t="shared" si="5"/>
        <v>20.137999999999998</v>
      </c>
      <c r="H134" s="6">
        <f t="shared" si="6"/>
        <v>405.53904399999993</v>
      </c>
      <c r="I134" s="7">
        <f t="shared" si="7"/>
        <v>0.03962451512800621</v>
      </c>
    </row>
    <row r="135" spans="2:9" ht="12">
      <c r="B135" s="1">
        <v>1060</v>
      </c>
      <c r="C135" s="2">
        <v>60.695</v>
      </c>
      <c r="D135" s="2">
        <f t="shared" si="4"/>
        <v>61.111</v>
      </c>
      <c r="E135" s="2">
        <v>41.042</v>
      </c>
      <c r="F135" s="3">
        <v>0.227</v>
      </c>
      <c r="G135" s="5">
        <f t="shared" si="5"/>
        <v>20.068999999999996</v>
      </c>
      <c r="H135" s="6">
        <f t="shared" si="6"/>
        <v>402.7647609999998</v>
      </c>
      <c r="I135" s="7">
        <f t="shared" si="7"/>
        <v>0.03997595034910784</v>
      </c>
    </row>
    <row r="136" spans="2:9" ht="12">
      <c r="B136" s="1">
        <v>1065</v>
      </c>
      <c r="C136" s="2">
        <v>60.764</v>
      </c>
      <c r="D136" s="2">
        <f t="shared" si="4"/>
        <v>61.18</v>
      </c>
      <c r="E136" s="2">
        <v>41.25</v>
      </c>
      <c r="F136" s="3">
        <v>0.227</v>
      </c>
      <c r="G136" s="5">
        <f t="shared" si="5"/>
        <v>19.93</v>
      </c>
      <c r="H136" s="6">
        <f t="shared" si="6"/>
        <v>397.2049</v>
      </c>
      <c r="I136" s="7">
        <f t="shared" si="7"/>
        <v>0.03997595034910784</v>
      </c>
    </row>
    <row r="137" spans="2:9" ht="12">
      <c r="B137" s="1">
        <v>1070</v>
      </c>
      <c r="C137" s="2">
        <v>60.625</v>
      </c>
      <c r="D137" s="2">
        <f t="shared" si="4"/>
        <v>61.041</v>
      </c>
      <c r="E137" s="2">
        <v>41.181</v>
      </c>
      <c r="F137" s="3">
        <v>0.225</v>
      </c>
      <c r="G137" s="5">
        <f t="shared" si="5"/>
        <v>19.86</v>
      </c>
      <c r="H137" s="6">
        <f t="shared" si="6"/>
        <v>394.4196</v>
      </c>
      <c r="I137" s="7">
        <f t="shared" si="7"/>
        <v>0.039274631497284725</v>
      </c>
    </row>
    <row r="138" spans="2:9" ht="12">
      <c r="B138" s="1">
        <v>1075</v>
      </c>
      <c r="C138" s="2">
        <v>60.487</v>
      </c>
      <c r="D138" s="2">
        <f aca="true" t="shared" si="8" ref="D138:D201">C138+0.416</f>
        <v>60.903</v>
      </c>
      <c r="E138" s="2">
        <v>41.32</v>
      </c>
      <c r="F138" s="3">
        <v>0.225</v>
      </c>
      <c r="G138" s="5">
        <f t="shared" si="5"/>
        <v>19.583</v>
      </c>
      <c r="H138" s="6">
        <f t="shared" si="6"/>
        <v>383.4938889999999</v>
      </c>
      <c r="I138" s="7">
        <f t="shared" si="7"/>
        <v>0.039274631497284725</v>
      </c>
    </row>
    <row r="139" spans="2:9" ht="12">
      <c r="B139" s="1">
        <v>1080</v>
      </c>
      <c r="C139" s="2">
        <v>60.487</v>
      </c>
      <c r="D139" s="2">
        <f t="shared" si="8"/>
        <v>60.903</v>
      </c>
      <c r="E139" s="2">
        <v>41.389</v>
      </c>
      <c r="F139" s="3">
        <v>0.224</v>
      </c>
      <c r="G139" s="5">
        <f aca="true" t="shared" si="9" ref="G139:G202">D139-E139</f>
        <v>19.513999999999996</v>
      </c>
      <c r="H139" s="6">
        <f aca="true" t="shared" si="10" ref="H139:H202">G139^2</f>
        <v>380.79619599999984</v>
      </c>
      <c r="I139" s="7">
        <f aca="true" t="shared" si="11" ref="I139:I202">F139^2/$E$5</f>
        <v>0.038926299456943377</v>
      </c>
    </row>
    <row r="140" spans="2:9" ht="12">
      <c r="B140" s="1">
        <v>1085</v>
      </c>
      <c r="C140" s="2">
        <v>60.417</v>
      </c>
      <c r="D140" s="2">
        <f t="shared" si="8"/>
        <v>60.833</v>
      </c>
      <c r="E140" s="2">
        <v>41.389</v>
      </c>
      <c r="F140" s="3">
        <v>0.222</v>
      </c>
      <c r="G140" s="5">
        <f t="shared" si="9"/>
        <v>19.443999999999996</v>
      </c>
      <c r="H140" s="6">
        <f t="shared" si="10"/>
        <v>378.06913599999984</v>
      </c>
      <c r="I140" s="7">
        <f t="shared" si="11"/>
        <v>0.03823429014740109</v>
      </c>
    </row>
    <row r="141" spans="2:9" ht="12">
      <c r="B141" s="1">
        <v>1090</v>
      </c>
      <c r="C141" s="2">
        <v>60.487</v>
      </c>
      <c r="D141" s="2">
        <f t="shared" si="8"/>
        <v>60.903</v>
      </c>
      <c r="E141" s="2">
        <v>41.389</v>
      </c>
      <c r="F141" s="3">
        <v>0.221</v>
      </c>
      <c r="G141" s="5">
        <f t="shared" si="9"/>
        <v>19.513999999999996</v>
      </c>
      <c r="H141" s="6">
        <f t="shared" si="10"/>
        <v>380.79619599999984</v>
      </c>
      <c r="I141" s="7">
        <f t="shared" si="11"/>
        <v>0.03789061287820016</v>
      </c>
    </row>
    <row r="142" spans="2:9" ht="12">
      <c r="B142" s="1">
        <v>1095</v>
      </c>
      <c r="C142" s="2">
        <v>60.348</v>
      </c>
      <c r="D142" s="2">
        <f t="shared" si="8"/>
        <v>60.763999999999996</v>
      </c>
      <c r="E142" s="2">
        <v>41.459</v>
      </c>
      <c r="F142" s="3">
        <v>0.22</v>
      </c>
      <c r="G142" s="5">
        <f t="shared" si="9"/>
        <v>19.304999999999993</v>
      </c>
      <c r="H142" s="6">
        <f t="shared" si="10"/>
        <v>372.6830249999997</v>
      </c>
      <c r="I142" s="7">
        <f t="shared" si="11"/>
        <v>0.037548487199379366</v>
      </c>
    </row>
    <row r="143" spans="2:9" ht="12">
      <c r="B143" s="1">
        <v>1100</v>
      </c>
      <c r="C143" s="2">
        <v>60.278</v>
      </c>
      <c r="D143" s="2">
        <f t="shared" si="8"/>
        <v>60.693999999999996</v>
      </c>
      <c r="E143" s="2">
        <v>41.597</v>
      </c>
      <c r="F143" s="3">
        <v>0.221</v>
      </c>
      <c r="G143" s="5">
        <f t="shared" si="9"/>
        <v>19.096999999999994</v>
      </c>
      <c r="H143" s="6">
        <f t="shared" si="10"/>
        <v>364.69540899999976</v>
      </c>
      <c r="I143" s="7">
        <f t="shared" si="11"/>
        <v>0.03789061287820016</v>
      </c>
    </row>
    <row r="144" spans="2:9" ht="12">
      <c r="B144" s="1">
        <v>1105</v>
      </c>
      <c r="C144" s="2">
        <v>60.209</v>
      </c>
      <c r="D144" s="2">
        <f t="shared" si="8"/>
        <v>60.625</v>
      </c>
      <c r="E144" s="2">
        <v>41.597</v>
      </c>
      <c r="F144" s="3">
        <v>0.221</v>
      </c>
      <c r="G144" s="5">
        <f t="shared" si="9"/>
        <v>19.028</v>
      </c>
      <c r="H144" s="6">
        <f t="shared" si="10"/>
        <v>362.064784</v>
      </c>
      <c r="I144" s="7">
        <f t="shared" si="11"/>
        <v>0.03789061287820016</v>
      </c>
    </row>
    <row r="145" spans="2:9" ht="12">
      <c r="B145" s="1">
        <v>1110</v>
      </c>
      <c r="C145" s="2">
        <v>60.209</v>
      </c>
      <c r="D145" s="2">
        <f t="shared" si="8"/>
        <v>60.625</v>
      </c>
      <c r="E145" s="2">
        <v>41.736</v>
      </c>
      <c r="F145" s="3">
        <v>0.219</v>
      </c>
      <c r="G145" s="5">
        <f t="shared" si="9"/>
        <v>18.889000000000003</v>
      </c>
      <c r="H145" s="6">
        <f t="shared" si="10"/>
        <v>356.7943210000001</v>
      </c>
      <c r="I145" s="7">
        <f t="shared" si="11"/>
        <v>0.03720791311093871</v>
      </c>
    </row>
    <row r="146" spans="2:9" ht="12">
      <c r="B146" s="1">
        <v>1115</v>
      </c>
      <c r="C146" s="2">
        <v>60.07</v>
      </c>
      <c r="D146" s="2">
        <f t="shared" si="8"/>
        <v>60.486</v>
      </c>
      <c r="E146" s="2">
        <v>41.597</v>
      </c>
      <c r="F146" s="3">
        <v>0.219</v>
      </c>
      <c r="G146" s="5">
        <f t="shared" si="9"/>
        <v>18.888999999999996</v>
      </c>
      <c r="H146" s="6">
        <f t="shared" si="10"/>
        <v>356.79432099999985</v>
      </c>
      <c r="I146" s="7">
        <f t="shared" si="11"/>
        <v>0.03720791311093871</v>
      </c>
    </row>
    <row r="147" spans="2:9" ht="12">
      <c r="B147" s="1">
        <v>1120</v>
      </c>
      <c r="C147" s="2">
        <v>60.07</v>
      </c>
      <c r="D147" s="2">
        <f t="shared" si="8"/>
        <v>60.486</v>
      </c>
      <c r="E147" s="2">
        <v>41.667</v>
      </c>
      <c r="F147" s="3">
        <v>0.216</v>
      </c>
      <c r="G147" s="5">
        <f t="shared" si="9"/>
        <v>18.818999999999996</v>
      </c>
      <c r="H147" s="6">
        <f t="shared" si="10"/>
        <v>354.15476099999984</v>
      </c>
      <c r="I147" s="7">
        <f t="shared" si="11"/>
        <v>0.036195500387897594</v>
      </c>
    </row>
    <row r="148" spans="2:9" ht="12">
      <c r="B148" s="1">
        <v>1125</v>
      </c>
      <c r="C148" s="2">
        <v>59.931</v>
      </c>
      <c r="D148" s="2">
        <f t="shared" si="8"/>
        <v>60.346999999999994</v>
      </c>
      <c r="E148" s="2">
        <v>41.736</v>
      </c>
      <c r="F148" s="3">
        <v>0.216</v>
      </c>
      <c r="G148" s="5">
        <f t="shared" si="9"/>
        <v>18.610999999999997</v>
      </c>
      <c r="H148" s="6">
        <f t="shared" si="10"/>
        <v>346.3693209999999</v>
      </c>
      <c r="I148" s="7">
        <f t="shared" si="11"/>
        <v>0.036195500387897594</v>
      </c>
    </row>
    <row r="149" spans="2:9" ht="12">
      <c r="B149" s="1">
        <v>1130</v>
      </c>
      <c r="C149" s="2">
        <v>59.931</v>
      </c>
      <c r="D149" s="2">
        <f t="shared" si="8"/>
        <v>60.346999999999994</v>
      </c>
      <c r="E149" s="2">
        <v>41.806</v>
      </c>
      <c r="F149" s="3">
        <v>0.214</v>
      </c>
      <c r="G149" s="5">
        <f t="shared" si="9"/>
        <v>18.540999999999997</v>
      </c>
      <c r="H149" s="6">
        <f t="shared" si="10"/>
        <v>343.7686809999999</v>
      </c>
      <c r="I149" s="7">
        <f t="shared" si="11"/>
        <v>0.035528316524437546</v>
      </c>
    </row>
    <row r="150" spans="2:9" ht="12">
      <c r="B150" s="1">
        <v>1135</v>
      </c>
      <c r="C150" s="2">
        <v>59.931</v>
      </c>
      <c r="D150" s="2">
        <f t="shared" si="8"/>
        <v>60.346999999999994</v>
      </c>
      <c r="E150" s="2">
        <v>41.667</v>
      </c>
      <c r="F150" s="3">
        <v>0.212</v>
      </c>
      <c r="G150" s="5">
        <f t="shared" si="9"/>
        <v>18.679999999999993</v>
      </c>
      <c r="H150" s="6">
        <f t="shared" si="10"/>
        <v>348.94239999999974</v>
      </c>
      <c r="I150" s="7">
        <f t="shared" si="11"/>
        <v>0.03486733902249806</v>
      </c>
    </row>
    <row r="151" spans="2:9" ht="12">
      <c r="B151" s="1">
        <v>1140</v>
      </c>
      <c r="C151" s="2">
        <v>59.862</v>
      </c>
      <c r="D151" s="2">
        <f t="shared" si="8"/>
        <v>60.278</v>
      </c>
      <c r="E151" s="2">
        <v>41.875</v>
      </c>
      <c r="F151" s="3">
        <v>0.211</v>
      </c>
      <c r="G151" s="5">
        <f t="shared" si="9"/>
        <v>18.403</v>
      </c>
      <c r="H151" s="6">
        <f t="shared" si="10"/>
        <v>338.67040899999995</v>
      </c>
      <c r="I151" s="7">
        <f t="shared" si="11"/>
        <v>0.034539177657098526</v>
      </c>
    </row>
    <row r="152" spans="2:9" ht="12">
      <c r="B152" s="1">
        <v>1145</v>
      </c>
      <c r="C152" s="2">
        <v>59.723</v>
      </c>
      <c r="D152" s="2">
        <f t="shared" si="8"/>
        <v>60.138999999999996</v>
      </c>
      <c r="E152" s="2">
        <v>41.875</v>
      </c>
      <c r="F152" s="3">
        <v>0.211</v>
      </c>
      <c r="G152" s="5">
        <f t="shared" si="9"/>
        <v>18.263999999999996</v>
      </c>
      <c r="H152" s="6">
        <f t="shared" si="10"/>
        <v>333.57369599999987</v>
      </c>
      <c r="I152" s="7">
        <f t="shared" si="11"/>
        <v>0.034539177657098526</v>
      </c>
    </row>
    <row r="153" spans="2:9" ht="12">
      <c r="B153" s="1">
        <v>1150</v>
      </c>
      <c r="C153" s="2">
        <v>59.792</v>
      </c>
      <c r="D153" s="2">
        <f t="shared" si="8"/>
        <v>60.208</v>
      </c>
      <c r="E153" s="2">
        <v>42.014</v>
      </c>
      <c r="F153" s="3">
        <v>0.21</v>
      </c>
      <c r="G153" s="5">
        <f t="shared" si="9"/>
        <v>18.193999999999996</v>
      </c>
      <c r="H153" s="6">
        <f t="shared" si="10"/>
        <v>331.02163599999983</v>
      </c>
      <c r="I153" s="7">
        <f t="shared" si="11"/>
        <v>0.03421256788207913</v>
      </c>
    </row>
    <row r="154" spans="2:9" ht="12">
      <c r="B154" s="1">
        <v>1155</v>
      </c>
      <c r="C154" s="2">
        <v>59.723</v>
      </c>
      <c r="D154" s="2">
        <f t="shared" si="8"/>
        <v>60.138999999999996</v>
      </c>
      <c r="E154" s="2">
        <v>42.014</v>
      </c>
      <c r="F154" s="3">
        <v>0.207</v>
      </c>
      <c r="G154" s="5">
        <f t="shared" si="9"/>
        <v>18.124999999999993</v>
      </c>
      <c r="H154" s="6">
        <f t="shared" si="10"/>
        <v>328.5156249999997</v>
      </c>
      <c r="I154" s="7">
        <f t="shared" si="11"/>
        <v>0.033242048099301785</v>
      </c>
    </row>
    <row r="155" spans="2:9" ht="12">
      <c r="B155" s="1">
        <v>1160</v>
      </c>
      <c r="C155" s="2">
        <v>59.723</v>
      </c>
      <c r="D155" s="2">
        <f t="shared" si="8"/>
        <v>60.138999999999996</v>
      </c>
      <c r="E155" s="2">
        <v>41.945</v>
      </c>
      <c r="F155" s="3">
        <v>0.206</v>
      </c>
      <c r="G155" s="5">
        <f t="shared" si="9"/>
        <v>18.193999999999996</v>
      </c>
      <c r="H155" s="6">
        <f t="shared" si="10"/>
        <v>331.02163599999983</v>
      </c>
      <c r="I155" s="7">
        <f t="shared" si="11"/>
        <v>0.03292164468580295</v>
      </c>
    </row>
    <row r="156" spans="2:9" ht="12">
      <c r="B156" s="1">
        <v>1165</v>
      </c>
      <c r="C156" s="2">
        <v>59.653</v>
      </c>
      <c r="D156" s="2">
        <f t="shared" si="8"/>
        <v>60.068999999999996</v>
      </c>
      <c r="E156" s="2">
        <v>41.945</v>
      </c>
      <c r="F156" s="3">
        <v>0.206</v>
      </c>
      <c r="G156" s="5">
        <f t="shared" si="9"/>
        <v>18.123999999999995</v>
      </c>
      <c r="H156" s="6">
        <f t="shared" si="10"/>
        <v>328.47937599999983</v>
      </c>
      <c r="I156" s="7">
        <f t="shared" si="11"/>
        <v>0.03292164468580295</v>
      </c>
    </row>
    <row r="157" spans="2:9" ht="12">
      <c r="B157" s="1">
        <v>1170</v>
      </c>
      <c r="C157" s="2">
        <v>59.584</v>
      </c>
      <c r="D157" s="2">
        <f t="shared" si="8"/>
        <v>60</v>
      </c>
      <c r="E157" s="2">
        <v>42.084</v>
      </c>
      <c r="F157" s="3">
        <v>0.206</v>
      </c>
      <c r="G157" s="5">
        <f t="shared" si="9"/>
        <v>17.915999999999997</v>
      </c>
      <c r="H157" s="6">
        <f t="shared" si="10"/>
        <v>320.98305599999986</v>
      </c>
      <c r="I157" s="7">
        <f t="shared" si="11"/>
        <v>0.03292164468580295</v>
      </c>
    </row>
    <row r="158" spans="2:9" ht="12">
      <c r="B158" s="1">
        <v>1175</v>
      </c>
      <c r="C158" s="2">
        <v>59.445</v>
      </c>
      <c r="D158" s="2">
        <f t="shared" si="8"/>
        <v>59.861</v>
      </c>
      <c r="E158" s="2">
        <v>42.153</v>
      </c>
      <c r="F158" s="3">
        <v>0.206</v>
      </c>
      <c r="G158" s="5">
        <f t="shared" si="9"/>
        <v>17.708</v>
      </c>
      <c r="H158" s="6">
        <f t="shared" si="10"/>
        <v>313.57326399999994</v>
      </c>
      <c r="I158" s="7">
        <f t="shared" si="11"/>
        <v>0.03292164468580295</v>
      </c>
    </row>
    <row r="159" spans="2:9" ht="12">
      <c r="B159" s="1">
        <v>1180</v>
      </c>
      <c r="C159" s="2">
        <v>59.375</v>
      </c>
      <c r="D159" s="2">
        <f t="shared" si="8"/>
        <v>59.791</v>
      </c>
      <c r="E159" s="2">
        <v>42.153</v>
      </c>
      <c r="F159" s="3">
        <v>0.205</v>
      </c>
      <c r="G159" s="5">
        <f t="shared" si="9"/>
        <v>17.637999999999998</v>
      </c>
      <c r="H159" s="6">
        <f t="shared" si="10"/>
        <v>311.09904399999994</v>
      </c>
      <c r="I159" s="7">
        <f t="shared" si="11"/>
        <v>0.03260279286268425</v>
      </c>
    </row>
    <row r="160" spans="2:9" ht="12">
      <c r="B160" s="1">
        <v>1185</v>
      </c>
      <c r="C160" s="2">
        <v>59.306</v>
      </c>
      <c r="D160" s="2">
        <f t="shared" si="8"/>
        <v>59.721999999999994</v>
      </c>
      <c r="E160" s="2">
        <v>42.153</v>
      </c>
      <c r="F160" s="3">
        <v>0.201</v>
      </c>
      <c r="G160" s="5">
        <f t="shared" si="9"/>
        <v>17.568999999999996</v>
      </c>
      <c r="H160" s="6">
        <f t="shared" si="10"/>
        <v>308.6697609999998</v>
      </c>
      <c r="I160" s="7">
        <f t="shared" si="11"/>
        <v>0.031342901474010865</v>
      </c>
    </row>
    <row r="161" spans="2:9" ht="12">
      <c r="B161" s="1">
        <v>1190</v>
      </c>
      <c r="C161" s="2">
        <v>59.306</v>
      </c>
      <c r="D161" s="2">
        <f t="shared" si="8"/>
        <v>59.721999999999994</v>
      </c>
      <c r="E161" s="2">
        <v>42.153</v>
      </c>
      <c r="F161" s="3">
        <v>0.197</v>
      </c>
      <c r="G161" s="5">
        <f t="shared" si="9"/>
        <v>17.568999999999996</v>
      </c>
      <c r="H161" s="6">
        <f t="shared" si="10"/>
        <v>308.6697609999998</v>
      </c>
      <c r="I161" s="7">
        <f t="shared" si="11"/>
        <v>0.03010783553141971</v>
      </c>
    </row>
    <row r="162" spans="2:9" ht="12">
      <c r="B162" s="1">
        <v>1195</v>
      </c>
      <c r="C162" s="2">
        <v>59.237</v>
      </c>
      <c r="D162" s="2">
        <f t="shared" si="8"/>
        <v>59.653</v>
      </c>
      <c r="E162" s="2">
        <v>42.153</v>
      </c>
      <c r="F162" s="3">
        <v>0.197</v>
      </c>
      <c r="G162" s="5">
        <f t="shared" si="9"/>
        <v>17.5</v>
      </c>
      <c r="H162" s="6">
        <f t="shared" si="10"/>
        <v>306.25</v>
      </c>
      <c r="I162" s="7">
        <f t="shared" si="11"/>
        <v>0.03010783553141971</v>
      </c>
    </row>
    <row r="163" spans="2:9" ht="12">
      <c r="B163" s="1">
        <v>1200</v>
      </c>
      <c r="C163" s="2">
        <v>59.306</v>
      </c>
      <c r="D163" s="2">
        <f t="shared" si="8"/>
        <v>59.721999999999994</v>
      </c>
      <c r="E163" s="2">
        <v>42.084</v>
      </c>
      <c r="F163" s="3">
        <v>0.201</v>
      </c>
      <c r="G163" s="5">
        <f t="shared" si="9"/>
        <v>17.63799999999999</v>
      </c>
      <c r="H163" s="6">
        <f t="shared" si="10"/>
        <v>311.0990439999997</v>
      </c>
      <c r="I163" s="7">
        <f t="shared" si="11"/>
        <v>0.031342901474010865</v>
      </c>
    </row>
    <row r="164" spans="2:9" ht="12">
      <c r="B164" s="1">
        <v>1205</v>
      </c>
      <c r="C164" s="2">
        <v>59.167</v>
      </c>
      <c r="D164" s="2">
        <f t="shared" si="8"/>
        <v>59.583</v>
      </c>
      <c r="E164" s="2">
        <v>42.292</v>
      </c>
      <c r="F164" s="3">
        <v>0.195</v>
      </c>
      <c r="G164" s="5">
        <f t="shared" si="9"/>
        <v>17.290999999999997</v>
      </c>
      <c r="H164" s="6">
        <f t="shared" si="10"/>
        <v>298.9786809999999</v>
      </c>
      <c r="I164" s="7">
        <f t="shared" si="11"/>
        <v>0.029499612102404968</v>
      </c>
    </row>
    <row r="165" spans="2:9" ht="12">
      <c r="B165" s="1">
        <v>1210</v>
      </c>
      <c r="C165" s="2">
        <v>59.237</v>
      </c>
      <c r="D165" s="2">
        <f t="shared" si="8"/>
        <v>59.653</v>
      </c>
      <c r="E165" s="2">
        <v>42.361</v>
      </c>
      <c r="F165" s="3">
        <v>0.197</v>
      </c>
      <c r="G165" s="5">
        <f t="shared" si="9"/>
        <v>17.292</v>
      </c>
      <c r="H165" s="6">
        <f t="shared" si="10"/>
        <v>299.01326400000005</v>
      </c>
      <c r="I165" s="7">
        <f t="shared" si="11"/>
        <v>0.03010783553141971</v>
      </c>
    </row>
    <row r="166" spans="2:9" ht="12">
      <c r="B166" s="1">
        <v>1215</v>
      </c>
      <c r="C166" s="2">
        <v>59.237</v>
      </c>
      <c r="D166" s="2">
        <f t="shared" si="8"/>
        <v>59.653</v>
      </c>
      <c r="E166" s="2">
        <v>42.5</v>
      </c>
      <c r="F166" s="3">
        <v>0.195</v>
      </c>
      <c r="G166" s="5">
        <f t="shared" si="9"/>
        <v>17.153</v>
      </c>
      <c r="H166" s="6">
        <f t="shared" si="10"/>
        <v>294.22540899999996</v>
      </c>
      <c r="I166" s="7">
        <f t="shared" si="11"/>
        <v>0.029499612102404968</v>
      </c>
    </row>
    <row r="167" spans="2:9" ht="12">
      <c r="B167" s="1">
        <v>1220</v>
      </c>
      <c r="C167" s="2">
        <v>59.167</v>
      </c>
      <c r="D167" s="2">
        <f t="shared" si="8"/>
        <v>59.583</v>
      </c>
      <c r="E167" s="2">
        <v>42.5</v>
      </c>
      <c r="F167" s="3">
        <v>0.194</v>
      </c>
      <c r="G167" s="5">
        <f t="shared" si="9"/>
        <v>17.083</v>
      </c>
      <c r="H167" s="6">
        <f t="shared" si="10"/>
        <v>291.82888899999995</v>
      </c>
      <c r="I167" s="7">
        <f t="shared" si="11"/>
        <v>0.02919782777346781</v>
      </c>
    </row>
    <row r="168" spans="2:9" ht="12">
      <c r="B168" s="1">
        <v>1225</v>
      </c>
      <c r="C168" s="2">
        <v>59.028</v>
      </c>
      <c r="D168" s="2">
        <f t="shared" si="8"/>
        <v>59.443999999999996</v>
      </c>
      <c r="E168" s="2">
        <v>42.5</v>
      </c>
      <c r="F168" s="3">
        <v>0.195</v>
      </c>
      <c r="G168" s="5">
        <f t="shared" si="9"/>
        <v>16.943999999999996</v>
      </c>
      <c r="H168" s="6">
        <f t="shared" si="10"/>
        <v>287.0991359999999</v>
      </c>
      <c r="I168" s="7">
        <f t="shared" si="11"/>
        <v>0.029499612102404968</v>
      </c>
    </row>
    <row r="169" spans="2:9" ht="12">
      <c r="B169" s="1">
        <v>1230</v>
      </c>
      <c r="C169" s="2">
        <v>58.959</v>
      </c>
      <c r="D169" s="2">
        <f t="shared" si="8"/>
        <v>59.375</v>
      </c>
      <c r="E169" s="2">
        <v>42.431</v>
      </c>
      <c r="F169" s="3">
        <v>0.189</v>
      </c>
      <c r="G169" s="5">
        <f t="shared" si="9"/>
        <v>16.944000000000003</v>
      </c>
      <c r="H169" s="6">
        <f t="shared" si="10"/>
        <v>287.0991360000001</v>
      </c>
      <c r="I169" s="7">
        <f t="shared" si="11"/>
        <v>0.0277121799844841</v>
      </c>
    </row>
    <row r="170" spans="2:9" ht="12">
      <c r="B170" s="1">
        <v>1235</v>
      </c>
      <c r="C170" s="2">
        <v>58.889</v>
      </c>
      <c r="D170" s="2">
        <f t="shared" si="8"/>
        <v>59.305</v>
      </c>
      <c r="E170" s="2">
        <v>42.57</v>
      </c>
      <c r="F170" s="3">
        <v>0.186</v>
      </c>
      <c r="G170" s="5">
        <f t="shared" si="9"/>
        <v>16.735</v>
      </c>
      <c r="H170" s="6">
        <f t="shared" si="10"/>
        <v>280.060225</v>
      </c>
      <c r="I170" s="7">
        <f t="shared" si="11"/>
        <v>0.02683941039565555</v>
      </c>
    </row>
    <row r="171" spans="2:9" ht="12">
      <c r="B171" s="1">
        <v>1240</v>
      </c>
      <c r="C171" s="2">
        <v>58.889</v>
      </c>
      <c r="D171" s="2">
        <f t="shared" si="8"/>
        <v>59.305</v>
      </c>
      <c r="E171" s="2">
        <v>42.639</v>
      </c>
      <c r="F171" s="3">
        <v>0.188</v>
      </c>
      <c r="G171" s="5">
        <f t="shared" si="9"/>
        <v>16.665999999999997</v>
      </c>
      <c r="H171" s="6">
        <f t="shared" si="10"/>
        <v>277.7555559999999</v>
      </c>
      <c r="I171" s="7">
        <f t="shared" si="11"/>
        <v>0.027419705197827774</v>
      </c>
    </row>
    <row r="172" spans="2:9" ht="12">
      <c r="B172" s="1">
        <v>1245</v>
      </c>
      <c r="C172" s="2">
        <v>58.889</v>
      </c>
      <c r="D172" s="2">
        <f t="shared" si="8"/>
        <v>59.305</v>
      </c>
      <c r="E172" s="2">
        <v>42.639</v>
      </c>
      <c r="F172" s="3">
        <v>0.189</v>
      </c>
      <c r="G172" s="5">
        <f t="shared" si="9"/>
        <v>16.665999999999997</v>
      </c>
      <c r="H172" s="6">
        <f t="shared" si="10"/>
        <v>277.7555559999999</v>
      </c>
      <c r="I172" s="7">
        <f t="shared" si="11"/>
        <v>0.0277121799844841</v>
      </c>
    </row>
    <row r="173" spans="2:9" ht="12">
      <c r="B173" s="1">
        <v>1250</v>
      </c>
      <c r="C173" s="2">
        <v>58.75</v>
      </c>
      <c r="D173" s="2">
        <f t="shared" si="8"/>
        <v>59.166</v>
      </c>
      <c r="E173" s="2">
        <v>42.57</v>
      </c>
      <c r="F173" s="3">
        <v>0.189</v>
      </c>
      <c r="G173" s="5">
        <f t="shared" si="9"/>
        <v>16.595999999999997</v>
      </c>
      <c r="H173" s="6">
        <f t="shared" si="10"/>
        <v>275.4272159999999</v>
      </c>
      <c r="I173" s="7">
        <f t="shared" si="11"/>
        <v>0.0277121799844841</v>
      </c>
    </row>
    <row r="174" spans="2:9" ht="12">
      <c r="B174" s="1">
        <v>1255</v>
      </c>
      <c r="C174" s="2">
        <v>58.681</v>
      </c>
      <c r="D174" s="2">
        <f t="shared" si="8"/>
        <v>59.096999999999994</v>
      </c>
      <c r="E174" s="2">
        <v>42.709</v>
      </c>
      <c r="F174" s="3">
        <v>0.186</v>
      </c>
      <c r="G174" s="5">
        <f t="shared" si="9"/>
        <v>16.38799999999999</v>
      </c>
      <c r="H174" s="6">
        <f t="shared" si="10"/>
        <v>268.5665439999997</v>
      </c>
      <c r="I174" s="7">
        <f t="shared" si="11"/>
        <v>0.02683941039565555</v>
      </c>
    </row>
    <row r="175" spans="2:9" ht="12">
      <c r="B175" s="1">
        <v>1260</v>
      </c>
      <c r="C175" s="2">
        <v>58.681</v>
      </c>
      <c r="D175" s="2">
        <f t="shared" si="8"/>
        <v>59.096999999999994</v>
      </c>
      <c r="E175" s="2">
        <v>42.709</v>
      </c>
      <c r="F175" s="3">
        <v>0.185</v>
      </c>
      <c r="G175" s="5">
        <f t="shared" si="9"/>
        <v>16.38799999999999</v>
      </c>
      <c r="H175" s="6">
        <f t="shared" si="10"/>
        <v>268.5665439999997</v>
      </c>
      <c r="I175" s="7">
        <f t="shared" si="11"/>
        <v>0.026551590380139642</v>
      </c>
    </row>
    <row r="176" spans="2:9" ht="12">
      <c r="B176" s="1">
        <v>1265</v>
      </c>
      <c r="C176" s="2">
        <v>58.681</v>
      </c>
      <c r="D176" s="2">
        <f t="shared" si="8"/>
        <v>59.096999999999994</v>
      </c>
      <c r="E176" s="2">
        <v>42.778</v>
      </c>
      <c r="F176" s="3">
        <v>0.182</v>
      </c>
      <c r="G176" s="5">
        <f t="shared" si="9"/>
        <v>16.318999999999996</v>
      </c>
      <c r="H176" s="6">
        <f t="shared" si="10"/>
        <v>266.30976099999987</v>
      </c>
      <c r="I176" s="7">
        <f t="shared" si="11"/>
        <v>0.025697439875872773</v>
      </c>
    </row>
    <row r="177" spans="2:9" ht="12">
      <c r="B177" s="1">
        <v>1270</v>
      </c>
      <c r="C177" s="2">
        <v>58.611</v>
      </c>
      <c r="D177" s="2">
        <f t="shared" si="8"/>
        <v>59.026999999999994</v>
      </c>
      <c r="E177" s="2">
        <v>42.847</v>
      </c>
      <c r="F177" s="3">
        <v>0.185</v>
      </c>
      <c r="G177" s="5">
        <f t="shared" si="9"/>
        <v>16.179999999999993</v>
      </c>
      <c r="H177" s="6">
        <f t="shared" si="10"/>
        <v>261.79239999999976</v>
      </c>
      <c r="I177" s="7">
        <f t="shared" si="11"/>
        <v>0.026551590380139642</v>
      </c>
    </row>
    <row r="178" spans="2:9" ht="12">
      <c r="B178" s="1">
        <v>1275</v>
      </c>
      <c r="C178" s="2">
        <v>58.542</v>
      </c>
      <c r="D178" s="2">
        <f t="shared" si="8"/>
        <v>58.958</v>
      </c>
      <c r="E178" s="2">
        <v>42.847</v>
      </c>
      <c r="F178" s="3">
        <v>0.184</v>
      </c>
      <c r="G178" s="5">
        <f t="shared" si="9"/>
        <v>16.110999999999997</v>
      </c>
      <c r="H178" s="6">
        <f t="shared" si="10"/>
        <v>259.5643209999999</v>
      </c>
      <c r="I178" s="7">
        <f t="shared" si="11"/>
        <v>0.02626532195500388</v>
      </c>
    </row>
    <row r="179" spans="2:9" ht="12">
      <c r="B179" s="1">
        <v>1280</v>
      </c>
      <c r="C179" s="2">
        <v>58.542</v>
      </c>
      <c r="D179" s="2">
        <f t="shared" si="8"/>
        <v>58.958</v>
      </c>
      <c r="E179" s="2">
        <v>42.917</v>
      </c>
      <c r="F179" s="3">
        <v>0.182</v>
      </c>
      <c r="G179" s="5">
        <f t="shared" si="9"/>
        <v>16.040999999999997</v>
      </c>
      <c r="H179" s="6">
        <f t="shared" si="10"/>
        <v>257.3136809999999</v>
      </c>
      <c r="I179" s="7">
        <f t="shared" si="11"/>
        <v>0.025697439875872773</v>
      </c>
    </row>
    <row r="180" spans="2:9" ht="12">
      <c r="B180" s="1">
        <v>1285</v>
      </c>
      <c r="C180" s="2">
        <v>58.473</v>
      </c>
      <c r="D180" s="2">
        <f t="shared" si="8"/>
        <v>58.888999999999996</v>
      </c>
      <c r="E180" s="2">
        <v>42.986</v>
      </c>
      <c r="F180" s="3">
        <v>0.18</v>
      </c>
      <c r="G180" s="5">
        <f t="shared" si="9"/>
        <v>15.902999999999999</v>
      </c>
      <c r="H180" s="6">
        <f t="shared" si="10"/>
        <v>252.90540899999996</v>
      </c>
      <c r="I180" s="7">
        <f t="shared" si="11"/>
        <v>0.025135764158262217</v>
      </c>
    </row>
    <row r="181" spans="2:9" ht="12">
      <c r="B181" s="1">
        <v>1290</v>
      </c>
      <c r="C181" s="2">
        <v>58.403</v>
      </c>
      <c r="D181" s="2">
        <f t="shared" si="8"/>
        <v>58.818999999999996</v>
      </c>
      <c r="E181" s="2">
        <v>42.778</v>
      </c>
      <c r="F181" s="3">
        <v>0.181</v>
      </c>
      <c r="G181" s="5">
        <f t="shared" si="9"/>
        <v>16.040999999999997</v>
      </c>
      <c r="H181" s="6">
        <f t="shared" si="10"/>
        <v>257.3136809999999</v>
      </c>
      <c r="I181" s="7">
        <f t="shared" si="11"/>
        <v>0.025415826221877425</v>
      </c>
    </row>
    <row r="182" spans="2:9" ht="12">
      <c r="B182" s="1">
        <v>1295</v>
      </c>
      <c r="C182" s="2">
        <v>58.334</v>
      </c>
      <c r="D182" s="2">
        <f t="shared" si="8"/>
        <v>58.75</v>
      </c>
      <c r="E182" s="2">
        <v>42.986</v>
      </c>
      <c r="F182" s="3">
        <v>0.18</v>
      </c>
      <c r="G182" s="5">
        <f t="shared" si="9"/>
        <v>15.764000000000003</v>
      </c>
      <c r="H182" s="6">
        <f t="shared" si="10"/>
        <v>248.5036960000001</v>
      </c>
      <c r="I182" s="7">
        <f t="shared" si="11"/>
        <v>0.025135764158262217</v>
      </c>
    </row>
    <row r="183" spans="2:9" ht="12">
      <c r="B183" s="1">
        <v>1300</v>
      </c>
      <c r="C183" s="2">
        <v>58.334</v>
      </c>
      <c r="D183" s="2">
        <f t="shared" si="8"/>
        <v>58.75</v>
      </c>
      <c r="E183" s="2">
        <v>42.847</v>
      </c>
      <c r="F183" s="3">
        <v>0.177</v>
      </c>
      <c r="G183" s="5">
        <f t="shared" si="9"/>
        <v>15.902999999999999</v>
      </c>
      <c r="H183" s="6">
        <f t="shared" si="10"/>
        <v>252.90540899999996</v>
      </c>
      <c r="I183" s="7">
        <f t="shared" si="11"/>
        <v>0.024304887509697438</v>
      </c>
    </row>
    <row r="184" spans="2:9" ht="12">
      <c r="B184" s="1">
        <v>1305</v>
      </c>
      <c r="C184" s="2">
        <v>58.195</v>
      </c>
      <c r="D184" s="2">
        <f t="shared" si="8"/>
        <v>58.611</v>
      </c>
      <c r="E184" s="2">
        <v>42.986</v>
      </c>
      <c r="F184" s="3">
        <v>0.177</v>
      </c>
      <c r="G184" s="5">
        <f t="shared" si="9"/>
        <v>15.625</v>
      </c>
      <c r="H184" s="6">
        <f t="shared" si="10"/>
        <v>244.140625</v>
      </c>
      <c r="I184" s="7">
        <f t="shared" si="11"/>
        <v>0.024304887509697438</v>
      </c>
    </row>
    <row r="185" spans="2:9" ht="12">
      <c r="B185" s="1">
        <v>1310</v>
      </c>
      <c r="C185" s="2">
        <v>58.264</v>
      </c>
      <c r="D185" s="2">
        <f t="shared" si="8"/>
        <v>58.68</v>
      </c>
      <c r="E185" s="2">
        <v>43.056</v>
      </c>
      <c r="F185" s="3">
        <v>0.177</v>
      </c>
      <c r="G185" s="5">
        <f t="shared" si="9"/>
        <v>15.624000000000002</v>
      </c>
      <c r="H185" s="6">
        <f t="shared" si="10"/>
        <v>244.10937600000008</v>
      </c>
      <c r="I185" s="7">
        <f t="shared" si="11"/>
        <v>0.024304887509697438</v>
      </c>
    </row>
    <row r="186" spans="2:9" ht="12">
      <c r="B186" s="1">
        <v>1315</v>
      </c>
      <c r="C186" s="2">
        <v>58.195</v>
      </c>
      <c r="D186" s="2">
        <f t="shared" si="8"/>
        <v>58.611</v>
      </c>
      <c r="E186" s="2">
        <v>43.056</v>
      </c>
      <c r="F186" s="3">
        <v>0.177</v>
      </c>
      <c r="G186" s="5">
        <f t="shared" si="9"/>
        <v>15.555</v>
      </c>
      <c r="H186" s="6">
        <f t="shared" si="10"/>
        <v>241.958025</v>
      </c>
      <c r="I186" s="7">
        <f t="shared" si="11"/>
        <v>0.024304887509697438</v>
      </c>
    </row>
    <row r="187" spans="2:9" ht="12">
      <c r="B187" s="1">
        <v>1320</v>
      </c>
      <c r="C187" s="2">
        <v>58.056</v>
      </c>
      <c r="D187" s="2">
        <f t="shared" si="8"/>
        <v>58.471999999999994</v>
      </c>
      <c r="E187" s="2">
        <v>42.986</v>
      </c>
      <c r="F187" s="3">
        <v>0.174</v>
      </c>
      <c r="G187" s="5">
        <f t="shared" si="9"/>
        <v>15.485999999999997</v>
      </c>
      <c r="H187" s="6">
        <f t="shared" si="10"/>
        <v>239.8161959999999</v>
      </c>
      <c r="I187" s="7">
        <f t="shared" si="11"/>
        <v>0.023487975174553918</v>
      </c>
    </row>
    <row r="188" spans="2:9" ht="12">
      <c r="B188" s="1">
        <v>1325</v>
      </c>
      <c r="C188" s="2">
        <v>58.125</v>
      </c>
      <c r="D188" s="2">
        <f t="shared" si="8"/>
        <v>58.541</v>
      </c>
      <c r="E188" s="2">
        <v>43.056</v>
      </c>
      <c r="F188" s="3">
        <v>0.174</v>
      </c>
      <c r="G188" s="5">
        <f t="shared" si="9"/>
        <v>15.485</v>
      </c>
      <c r="H188" s="6">
        <f t="shared" si="10"/>
        <v>239.78522499999997</v>
      </c>
      <c r="I188" s="7">
        <f t="shared" si="11"/>
        <v>0.023487975174553918</v>
      </c>
    </row>
    <row r="189" spans="2:9" ht="12">
      <c r="B189" s="1">
        <v>1330</v>
      </c>
      <c r="C189" s="2">
        <v>58.125</v>
      </c>
      <c r="D189" s="2">
        <f t="shared" si="8"/>
        <v>58.541</v>
      </c>
      <c r="E189" s="2">
        <v>43.056</v>
      </c>
      <c r="F189" s="3">
        <v>0.175</v>
      </c>
      <c r="G189" s="5">
        <f t="shared" si="9"/>
        <v>15.485</v>
      </c>
      <c r="H189" s="6">
        <f t="shared" si="10"/>
        <v>239.78522499999997</v>
      </c>
      <c r="I189" s="7">
        <f t="shared" si="11"/>
        <v>0.023758727695888285</v>
      </c>
    </row>
    <row r="190" spans="2:9" ht="12">
      <c r="B190" s="1">
        <v>1335</v>
      </c>
      <c r="C190" s="2">
        <v>58.056</v>
      </c>
      <c r="D190" s="2">
        <f t="shared" si="8"/>
        <v>58.471999999999994</v>
      </c>
      <c r="E190" s="2">
        <v>43.334</v>
      </c>
      <c r="F190" s="3">
        <v>0.17</v>
      </c>
      <c r="G190" s="5">
        <f t="shared" si="9"/>
        <v>15.137999999999991</v>
      </c>
      <c r="H190" s="6">
        <f t="shared" si="10"/>
        <v>229.15904399999974</v>
      </c>
      <c r="I190" s="7">
        <f t="shared" si="11"/>
        <v>0.022420480993017848</v>
      </c>
    </row>
    <row r="191" spans="2:9" ht="12">
      <c r="B191" s="1">
        <v>1340</v>
      </c>
      <c r="C191" s="2">
        <v>58.056</v>
      </c>
      <c r="D191" s="2">
        <f t="shared" si="8"/>
        <v>58.471999999999994</v>
      </c>
      <c r="E191" s="2">
        <v>43.334</v>
      </c>
      <c r="F191" s="3">
        <v>0.17</v>
      </c>
      <c r="G191" s="5">
        <f t="shared" si="9"/>
        <v>15.137999999999991</v>
      </c>
      <c r="H191" s="6">
        <f t="shared" si="10"/>
        <v>229.15904399999974</v>
      </c>
      <c r="I191" s="7">
        <f t="shared" si="11"/>
        <v>0.022420480993017848</v>
      </c>
    </row>
    <row r="192" spans="2:9" ht="12">
      <c r="B192" s="1">
        <v>1345</v>
      </c>
      <c r="C192" s="2">
        <v>57.986</v>
      </c>
      <c r="D192" s="2">
        <f t="shared" si="8"/>
        <v>58.401999999999994</v>
      </c>
      <c r="E192" s="2">
        <v>43.334</v>
      </c>
      <c r="F192" s="3">
        <v>0.171</v>
      </c>
      <c r="G192" s="5">
        <f t="shared" si="9"/>
        <v>15.06799999999999</v>
      </c>
      <c r="H192" s="6">
        <f t="shared" si="10"/>
        <v>227.04462399999971</v>
      </c>
      <c r="I192" s="7">
        <f t="shared" si="11"/>
        <v>0.022685027152831657</v>
      </c>
    </row>
    <row r="193" spans="2:9" ht="12">
      <c r="B193" s="1">
        <v>1350</v>
      </c>
      <c r="C193" s="2">
        <v>57.986</v>
      </c>
      <c r="D193" s="2">
        <f t="shared" si="8"/>
        <v>58.401999999999994</v>
      </c>
      <c r="E193" s="2">
        <v>43.334</v>
      </c>
      <c r="F193" s="3">
        <v>0.169</v>
      </c>
      <c r="G193" s="5">
        <f t="shared" si="9"/>
        <v>15.06799999999999</v>
      </c>
      <c r="H193" s="6">
        <f t="shared" si="10"/>
        <v>227.04462399999971</v>
      </c>
      <c r="I193" s="7">
        <f t="shared" si="11"/>
        <v>0.02215748642358418</v>
      </c>
    </row>
    <row r="194" spans="2:9" ht="12">
      <c r="B194" s="1">
        <v>1355</v>
      </c>
      <c r="C194" s="2">
        <v>57.848</v>
      </c>
      <c r="D194" s="2">
        <f t="shared" si="8"/>
        <v>58.263999999999996</v>
      </c>
      <c r="E194" s="2">
        <v>43.403</v>
      </c>
      <c r="F194" s="3">
        <v>0.167</v>
      </c>
      <c r="G194" s="5">
        <f t="shared" si="9"/>
        <v>14.860999999999997</v>
      </c>
      <c r="H194" s="6">
        <f t="shared" si="10"/>
        <v>220.84932099999992</v>
      </c>
      <c r="I194" s="7">
        <f t="shared" si="11"/>
        <v>0.02163615205585726</v>
      </c>
    </row>
    <row r="195" spans="2:9" ht="12">
      <c r="B195" s="1">
        <v>1360</v>
      </c>
      <c r="C195" s="2">
        <v>57.778</v>
      </c>
      <c r="D195" s="2">
        <f t="shared" si="8"/>
        <v>58.193999999999996</v>
      </c>
      <c r="E195" s="2">
        <v>43.403</v>
      </c>
      <c r="F195" s="3">
        <v>0.169</v>
      </c>
      <c r="G195" s="5">
        <f t="shared" si="9"/>
        <v>14.790999999999997</v>
      </c>
      <c r="H195" s="6">
        <f t="shared" si="10"/>
        <v>218.7736809999999</v>
      </c>
      <c r="I195" s="7">
        <f t="shared" si="11"/>
        <v>0.02215748642358418</v>
      </c>
    </row>
    <row r="196" spans="2:9" ht="12">
      <c r="B196" s="1">
        <v>1365</v>
      </c>
      <c r="C196" s="2">
        <v>57.709</v>
      </c>
      <c r="D196" s="2">
        <f t="shared" si="8"/>
        <v>58.125</v>
      </c>
      <c r="E196" s="2">
        <v>43.403</v>
      </c>
      <c r="F196" s="3">
        <v>0.165</v>
      </c>
      <c r="G196" s="5">
        <f t="shared" si="9"/>
        <v>14.722000000000001</v>
      </c>
      <c r="H196" s="6">
        <f t="shared" si="10"/>
        <v>216.73728400000005</v>
      </c>
      <c r="I196" s="7">
        <f t="shared" si="11"/>
        <v>0.021121024049650897</v>
      </c>
    </row>
    <row r="197" spans="2:9" ht="12">
      <c r="B197" s="1">
        <v>1370</v>
      </c>
      <c r="C197" s="2">
        <v>57.778</v>
      </c>
      <c r="D197" s="2">
        <f t="shared" si="8"/>
        <v>58.193999999999996</v>
      </c>
      <c r="E197" s="2">
        <v>43.472</v>
      </c>
      <c r="F197" s="3">
        <v>0.167</v>
      </c>
      <c r="G197" s="5">
        <f t="shared" si="9"/>
        <v>14.721999999999994</v>
      </c>
      <c r="H197" s="6">
        <f t="shared" si="10"/>
        <v>216.73728399999982</v>
      </c>
      <c r="I197" s="7">
        <f t="shared" si="11"/>
        <v>0.02163615205585726</v>
      </c>
    </row>
    <row r="198" spans="2:9" ht="12">
      <c r="B198" s="1">
        <v>1375</v>
      </c>
      <c r="C198" s="2">
        <v>57.57</v>
      </c>
      <c r="D198" s="2">
        <f t="shared" si="8"/>
        <v>57.986</v>
      </c>
      <c r="E198" s="2">
        <v>43.542</v>
      </c>
      <c r="F198" s="3">
        <v>0.166</v>
      </c>
      <c r="G198" s="5">
        <f t="shared" si="9"/>
        <v>14.443999999999996</v>
      </c>
      <c r="H198" s="6">
        <f t="shared" si="10"/>
        <v>208.62913599999987</v>
      </c>
      <c r="I198" s="7">
        <f t="shared" si="11"/>
        <v>0.021377812257564008</v>
      </c>
    </row>
    <row r="199" spans="2:9" ht="12">
      <c r="B199" s="1">
        <v>1380</v>
      </c>
      <c r="C199" s="2">
        <v>57.57</v>
      </c>
      <c r="D199" s="2">
        <f t="shared" si="8"/>
        <v>57.986</v>
      </c>
      <c r="E199" s="2">
        <v>43.542</v>
      </c>
      <c r="F199" s="3">
        <v>0.165</v>
      </c>
      <c r="G199" s="5">
        <f t="shared" si="9"/>
        <v>14.443999999999996</v>
      </c>
      <c r="H199" s="6">
        <f t="shared" si="10"/>
        <v>208.62913599999987</v>
      </c>
      <c r="I199" s="7">
        <f t="shared" si="11"/>
        <v>0.021121024049650897</v>
      </c>
    </row>
    <row r="200" spans="2:9" ht="12">
      <c r="B200" s="1">
        <v>1385</v>
      </c>
      <c r="C200" s="2">
        <v>57.5</v>
      </c>
      <c r="D200" s="2">
        <f t="shared" si="8"/>
        <v>57.916</v>
      </c>
      <c r="E200" s="2">
        <v>43.542</v>
      </c>
      <c r="F200" s="3">
        <v>0.165</v>
      </c>
      <c r="G200" s="5">
        <f t="shared" si="9"/>
        <v>14.373999999999995</v>
      </c>
      <c r="H200" s="6">
        <f t="shared" si="10"/>
        <v>206.61187599999985</v>
      </c>
      <c r="I200" s="7">
        <f t="shared" si="11"/>
        <v>0.021121024049650897</v>
      </c>
    </row>
    <row r="201" spans="2:9" ht="12">
      <c r="B201" s="1">
        <v>1390</v>
      </c>
      <c r="C201" s="2">
        <v>57.5</v>
      </c>
      <c r="D201" s="2">
        <f t="shared" si="8"/>
        <v>57.916</v>
      </c>
      <c r="E201" s="2">
        <v>43.611</v>
      </c>
      <c r="F201" s="3">
        <v>0.164</v>
      </c>
      <c r="G201" s="5">
        <f t="shared" si="9"/>
        <v>14.305</v>
      </c>
      <c r="H201" s="6">
        <f t="shared" si="10"/>
        <v>204.633025</v>
      </c>
      <c r="I201" s="7">
        <f t="shared" si="11"/>
        <v>0.020865787432117925</v>
      </c>
    </row>
    <row r="202" spans="2:9" ht="12">
      <c r="B202" s="1">
        <v>1395</v>
      </c>
      <c r="C202" s="2">
        <v>57.5</v>
      </c>
      <c r="D202" s="2">
        <f aca="true" t="shared" si="12" ref="D202:D265">C202+0.416</f>
        <v>57.916</v>
      </c>
      <c r="E202" s="2">
        <v>43.611</v>
      </c>
      <c r="F202" s="3">
        <v>0.161</v>
      </c>
      <c r="G202" s="5">
        <f t="shared" si="9"/>
        <v>14.305</v>
      </c>
      <c r="H202" s="6">
        <f t="shared" si="10"/>
        <v>204.633025</v>
      </c>
      <c r="I202" s="7">
        <f t="shared" si="11"/>
        <v>0.020109387121799847</v>
      </c>
    </row>
    <row r="203" spans="2:9" ht="12">
      <c r="B203" s="1">
        <v>1400</v>
      </c>
      <c r="C203" s="2">
        <v>57.5</v>
      </c>
      <c r="D203" s="2">
        <f t="shared" si="12"/>
        <v>57.916</v>
      </c>
      <c r="E203" s="2">
        <v>43.611</v>
      </c>
      <c r="F203" s="3">
        <v>0.162</v>
      </c>
      <c r="G203" s="5">
        <f aca="true" t="shared" si="13" ref="G203:G266">D203-E203</f>
        <v>14.305</v>
      </c>
      <c r="H203" s="6">
        <f aca="true" t="shared" si="14" ref="H203:H266">G203^2</f>
        <v>204.633025</v>
      </c>
      <c r="I203" s="7">
        <f aca="true" t="shared" si="15" ref="I203:I266">F203^2/$E$5</f>
        <v>0.020359968968192397</v>
      </c>
    </row>
    <row r="204" spans="2:9" ht="12">
      <c r="B204" s="1">
        <v>1405</v>
      </c>
      <c r="C204" s="2">
        <v>57.431</v>
      </c>
      <c r="D204" s="2">
        <f t="shared" si="12"/>
        <v>57.846999999999994</v>
      </c>
      <c r="E204" s="2">
        <v>43.611</v>
      </c>
      <c r="F204" s="3">
        <v>0.159</v>
      </c>
      <c r="G204" s="5">
        <f t="shared" si="13"/>
        <v>14.235999999999997</v>
      </c>
      <c r="H204" s="6">
        <f t="shared" si="14"/>
        <v>202.66369599999993</v>
      </c>
      <c r="I204" s="7">
        <f t="shared" si="15"/>
        <v>0.01961287820015516</v>
      </c>
    </row>
    <row r="205" spans="2:9" ht="12">
      <c r="B205" s="1">
        <v>1410</v>
      </c>
      <c r="C205" s="2">
        <v>57.292</v>
      </c>
      <c r="D205" s="2">
        <f t="shared" si="12"/>
        <v>57.708</v>
      </c>
      <c r="E205" s="2">
        <v>43.681</v>
      </c>
      <c r="F205" s="3">
        <v>0.16</v>
      </c>
      <c r="G205" s="5">
        <f t="shared" si="13"/>
        <v>14.027000000000001</v>
      </c>
      <c r="H205" s="6">
        <f t="shared" si="14"/>
        <v>196.75672900000004</v>
      </c>
      <c r="I205" s="7">
        <f t="shared" si="15"/>
        <v>0.019860356865787434</v>
      </c>
    </row>
    <row r="206" spans="2:9" ht="12">
      <c r="B206" s="1">
        <v>1415</v>
      </c>
      <c r="C206" s="2">
        <v>57.361</v>
      </c>
      <c r="D206" s="2">
        <f t="shared" si="12"/>
        <v>57.776999999999994</v>
      </c>
      <c r="E206" s="2">
        <v>43.75</v>
      </c>
      <c r="F206" s="3">
        <v>0.16</v>
      </c>
      <c r="G206" s="5">
        <f t="shared" si="13"/>
        <v>14.026999999999994</v>
      </c>
      <c r="H206" s="6">
        <f t="shared" si="14"/>
        <v>196.75672899999984</v>
      </c>
      <c r="I206" s="7">
        <f t="shared" si="15"/>
        <v>0.019860356865787434</v>
      </c>
    </row>
    <row r="207" spans="2:9" ht="12">
      <c r="B207" s="1">
        <v>1420</v>
      </c>
      <c r="C207" s="2">
        <v>57.223</v>
      </c>
      <c r="D207" s="2">
        <f t="shared" si="12"/>
        <v>57.638999999999996</v>
      </c>
      <c r="E207" s="2">
        <v>43.82</v>
      </c>
      <c r="F207" s="3">
        <v>0.157</v>
      </c>
      <c r="G207" s="5">
        <f t="shared" si="13"/>
        <v>13.818999999999996</v>
      </c>
      <c r="H207" s="6">
        <f t="shared" si="14"/>
        <v>190.96476099999987</v>
      </c>
      <c r="I207" s="7">
        <f t="shared" si="15"/>
        <v>0.019122575640031034</v>
      </c>
    </row>
    <row r="208" spans="2:9" ht="12">
      <c r="B208" s="1">
        <v>1425</v>
      </c>
      <c r="C208" s="2">
        <v>57.292</v>
      </c>
      <c r="D208" s="2">
        <f t="shared" si="12"/>
        <v>57.708</v>
      </c>
      <c r="E208" s="2">
        <v>43.75</v>
      </c>
      <c r="F208" s="3">
        <v>0.16</v>
      </c>
      <c r="G208" s="5">
        <f t="shared" si="13"/>
        <v>13.957999999999998</v>
      </c>
      <c r="H208" s="6">
        <f t="shared" si="14"/>
        <v>194.82576399999996</v>
      </c>
      <c r="I208" s="7">
        <f t="shared" si="15"/>
        <v>0.019860356865787434</v>
      </c>
    </row>
    <row r="209" spans="2:9" ht="12">
      <c r="B209" s="1">
        <v>1430</v>
      </c>
      <c r="C209" s="2">
        <v>57.153</v>
      </c>
      <c r="D209" s="2">
        <f t="shared" si="12"/>
        <v>57.568999999999996</v>
      </c>
      <c r="E209" s="2">
        <v>43.82</v>
      </c>
      <c r="F209" s="3">
        <v>0.157</v>
      </c>
      <c r="G209" s="5">
        <f t="shared" si="13"/>
        <v>13.748999999999995</v>
      </c>
      <c r="H209" s="6">
        <f t="shared" si="14"/>
        <v>189.03500099999988</v>
      </c>
      <c r="I209" s="7">
        <f t="shared" si="15"/>
        <v>0.019122575640031034</v>
      </c>
    </row>
    <row r="210" spans="2:9" ht="12">
      <c r="B210" s="1">
        <v>1435</v>
      </c>
      <c r="C210" s="2">
        <v>57.153</v>
      </c>
      <c r="D210" s="2">
        <f t="shared" si="12"/>
        <v>57.568999999999996</v>
      </c>
      <c r="E210" s="2">
        <v>43.681</v>
      </c>
      <c r="F210" s="3">
        <v>0.159</v>
      </c>
      <c r="G210" s="5">
        <f t="shared" si="13"/>
        <v>13.887999999999998</v>
      </c>
      <c r="H210" s="6">
        <f t="shared" si="14"/>
        <v>192.87654399999994</v>
      </c>
      <c r="I210" s="7">
        <f t="shared" si="15"/>
        <v>0.01961287820015516</v>
      </c>
    </row>
    <row r="211" spans="2:9" ht="12">
      <c r="B211" s="1">
        <v>1440</v>
      </c>
      <c r="C211" s="2">
        <v>57.084</v>
      </c>
      <c r="D211" s="2">
        <f t="shared" si="12"/>
        <v>57.5</v>
      </c>
      <c r="E211" s="2">
        <v>43.82</v>
      </c>
      <c r="F211" s="3">
        <v>0.156</v>
      </c>
      <c r="G211" s="5">
        <f t="shared" si="13"/>
        <v>13.68</v>
      </c>
      <c r="H211" s="6">
        <f t="shared" si="14"/>
        <v>187.14239999999998</v>
      </c>
      <c r="I211" s="7">
        <f t="shared" si="15"/>
        <v>0.01887975174553918</v>
      </c>
    </row>
    <row r="212" spans="2:9" ht="12">
      <c r="B212" s="1">
        <v>1445</v>
      </c>
      <c r="C212" s="2">
        <v>57.014</v>
      </c>
      <c r="D212" s="2">
        <f t="shared" si="12"/>
        <v>57.43</v>
      </c>
      <c r="E212" s="2">
        <v>43.82</v>
      </c>
      <c r="F212" s="3">
        <v>0.156</v>
      </c>
      <c r="G212" s="5">
        <f t="shared" si="13"/>
        <v>13.61</v>
      </c>
      <c r="H212" s="6">
        <f t="shared" si="14"/>
        <v>185.23209999999997</v>
      </c>
      <c r="I212" s="7">
        <f t="shared" si="15"/>
        <v>0.01887975174553918</v>
      </c>
    </row>
    <row r="213" spans="2:9" ht="12">
      <c r="B213" s="1">
        <v>1450</v>
      </c>
      <c r="C213" s="2">
        <v>57.014</v>
      </c>
      <c r="D213" s="2">
        <f t="shared" si="12"/>
        <v>57.43</v>
      </c>
      <c r="E213" s="2">
        <v>43.75</v>
      </c>
      <c r="F213" s="3">
        <v>0.154</v>
      </c>
      <c r="G213" s="5">
        <f t="shared" si="13"/>
        <v>13.68</v>
      </c>
      <c r="H213" s="6">
        <f t="shared" si="14"/>
        <v>187.14239999999998</v>
      </c>
      <c r="I213" s="7">
        <f t="shared" si="15"/>
        <v>0.01839875872769589</v>
      </c>
    </row>
    <row r="214" spans="2:9" ht="12">
      <c r="B214" s="1">
        <v>1455</v>
      </c>
      <c r="C214" s="2">
        <v>56.945</v>
      </c>
      <c r="D214" s="2">
        <f t="shared" si="12"/>
        <v>57.361</v>
      </c>
      <c r="E214" s="2">
        <v>43.959</v>
      </c>
      <c r="F214" s="3">
        <v>0.153</v>
      </c>
      <c r="G214" s="5">
        <f t="shared" si="13"/>
        <v>13.401999999999994</v>
      </c>
      <c r="H214" s="6">
        <f t="shared" si="14"/>
        <v>179.61360399999984</v>
      </c>
      <c r="I214" s="7">
        <f t="shared" si="15"/>
        <v>0.018160589604344454</v>
      </c>
    </row>
    <row r="215" spans="2:9" ht="12">
      <c r="B215" s="1">
        <v>1460</v>
      </c>
      <c r="C215" s="2">
        <v>57.084</v>
      </c>
      <c r="D215" s="2">
        <f t="shared" si="12"/>
        <v>57.5</v>
      </c>
      <c r="E215" s="2">
        <v>43.889</v>
      </c>
      <c r="F215" s="3">
        <v>0.153</v>
      </c>
      <c r="G215" s="5">
        <f t="shared" si="13"/>
        <v>13.610999999999997</v>
      </c>
      <c r="H215" s="6">
        <f t="shared" si="14"/>
        <v>185.25932099999991</v>
      </c>
      <c r="I215" s="7">
        <f t="shared" si="15"/>
        <v>0.018160589604344454</v>
      </c>
    </row>
    <row r="216" spans="2:9" ht="12">
      <c r="B216" s="1">
        <v>1465</v>
      </c>
      <c r="C216" s="2">
        <v>56.945</v>
      </c>
      <c r="D216" s="2">
        <f t="shared" si="12"/>
        <v>57.361</v>
      </c>
      <c r="E216" s="2">
        <v>43.889</v>
      </c>
      <c r="F216" s="3">
        <v>0.153</v>
      </c>
      <c r="G216" s="5">
        <f t="shared" si="13"/>
        <v>13.471999999999994</v>
      </c>
      <c r="H216" s="6">
        <f t="shared" si="14"/>
        <v>181.49478399999984</v>
      </c>
      <c r="I216" s="7">
        <f t="shared" si="15"/>
        <v>0.018160589604344454</v>
      </c>
    </row>
    <row r="217" spans="2:9" ht="12">
      <c r="B217" s="1">
        <v>1470</v>
      </c>
      <c r="C217" s="2">
        <v>56.945</v>
      </c>
      <c r="D217" s="2">
        <f t="shared" si="12"/>
        <v>57.361</v>
      </c>
      <c r="E217" s="2">
        <v>44.028</v>
      </c>
      <c r="F217" s="3">
        <v>0.151</v>
      </c>
      <c r="G217" s="5">
        <f t="shared" si="13"/>
        <v>13.332999999999998</v>
      </c>
      <c r="H217" s="6">
        <f t="shared" si="14"/>
        <v>177.76888899999994</v>
      </c>
      <c r="I217" s="7">
        <f t="shared" si="15"/>
        <v>0.017688906128782</v>
      </c>
    </row>
    <row r="218" spans="2:9" ht="12">
      <c r="B218" s="1">
        <v>1475</v>
      </c>
      <c r="C218" s="2">
        <v>56.875</v>
      </c>
      <c r="D218" s="2">
        <f t="shared" si="12"/>
        <v>57.291</v>
      </c>
      <c r="E218" s="2">
        <v>44.028</v>
      </c>
      <c r="F218" s="3">
        <v>0.15</v>
      </c>
      <c r="G218" s="5">
        <f t="shared" si="13"/>
        <v>13.262999999999998</v>
      </c>
      <c r="H218" s="6">
        <f t="shared" si="14"/>
        <v>175.90716899999995</v>
      </c>
      <c r="I218" s="7">
        <f t="shared" si="15"/>
        <v>0.017455391776570985</v>
      </c>
    </row>
    <row r="219" spans="2:9" ht="12">
      <c r="B219" s="1">
        <v>1480</v>
      </c>
      <c r="C219" s="2">
        <v>56.736</v>
      </c>
      <c r="D219" s="2">
        <f t="shared" si="12"/>
        <v>57.151999999999994</v>
      </c>
      <c r="E219" s="2">
        <v>44.097</v>
      </c>
      <c r="F219" s="3">
        <v>0.153</v>
      </c>
      <c r="G219" s="5">
        <f t="shared" si="13"/>
        <v>13.054999999999993</v>
      </c>
      <c r="H219" s="6">
        <f t="shared" si="14"/>
        <v>170.43302499999982</v>
      </c>
      <c r="I219" s="7">
        <f t="shared" si="15"/>
        <v>0.018160589604344454</v>
      </c>
    </row>
    <row r="220" spans="2:9" ht="12">
      <c r="B220" s="1">
        <v>1485</v>
      </c>
      <c r="C220" s="2">
        <v>56.736</v>
      </c>
      <c r="D220" s="2">
        <f t="shared" si="12"/>
        <v>57.151999999999994</v>
      </c>
      <c r="E220" s="2">
        <v>44.097</v>
      </c>
      <c r="F220" s="3">
        <v>0.15</v>
      </c>
      <c r="G220" s="5">
        <f t="shared" si="13"/>
        <v>13.054999999999993</v>
      </c>
      <c r="H220" s="6">
        <f t="shared" si="14"/>
        <v>170.43302499999982</v>
      </c>
      <c r="I220" s="7">
        <f t="shared" si="15"/>
        <v>0.017455391776570985</v>
      </c>
    </row>
    <row r="221" spans="2:9" ht="12">
      <c r="B221" s="1">
        <v>1490</v>
      </c>
      <c r="C221" s="2">
        <v>56.667</v>
      </c>
      <c r="D221" s="2">
        <f t="shared" si="12"/>
        <v>57.083</v>
      </c>
      <c r="E221" s="2">
        <v>44.097</v>
      </c>
      <c r="F221" s="3">
        <v>0.146</v>
      </c>
      <c r="G221" s="5">
        <f t="shared" si="13"/>
        <v>12.985999999999997</v>
      </c>
      <c r="H221" s="6">
        <f t="shared" si="14"/>
        <v>168.63619599999993</v>
      </c>
      <c r="I221" s="7">
        <f t="shared" si="15"/>
        <v>0.016536850271528316</v>
      </c>
    </row>
    <row r="222" spans="2:9" ht="12">
      <c r="B222" s="1">
        <v>1495</v>
      </c>
      <c r="C222" s="2">
        <v>56.736</v>
      </c>
      <c r="D222" s="2">
        <f t="shared" si="12"/>
        <v>57.151999999999994</v>
      </c>
      <c r="E222" s="2">
        <v>44.167</v>
      </c>
      <c r="F222" s="3">
        <v>0.146</v>
      </c>
      <c r="G222" s="5">
        <f t="shared" si="13"/>
        <v>12.984999999999992</v>
      </c>
      <c r="H222" s="6">
        <f t="shared" si="14"/>
        <v>168.6102249999998</v>
      </c>
      <c r="I222" s="7">
        <f t="shared" si="15"/>
        <v>0.016536850271528316</v>
      </c>
    </row>
    <row r="223" spans="2:9" ht="12">
      <c r="B223" s="1">
        <v>1500</v>
      </c>
      <c r="C223" s="2">
        <v>56.667</v>
      </c>
      <c r="D223" s="2">
        <f t="shared" si="12"/>
        <v>57.083</v>
      </c>
      <c r="E223" s="2">
        <v>44.028</v>
      </c>
      <c r="F223" s="3">
        <v>0.147</v>
      </c>
      <c r="G223" s="5">
        <f t="shared" si="13"/>
        <v>13.055</v>
      </c>
      <c r="H223" s="6">
        <f t="shared" si="14"/>
        <v>170.433025</v>
      </c>
      <c r="I223" s="7">
        <f t="shared" si="15"/>
        <v>0.016764158262218772</v>
      </c>
    </row>
    <row r="224" spans="2:9" ht="12">
      <c r="B224" s="1">
        <v>1505</v>
      </c>
      <c r="C224" s="2">
        <v>56.667</v>
      </c>
      <c r="D224" s="2">
        <f t="shared" si="12"/>
        <v>57.083</v>
      </c>
      <c r="E224" s="2">
        <v>44.167</v>
      </c>
      <c r="F224" s="3">
        <v>0.147</v>
      </c>
      <c r="G224" s="5">
        <f t="shared" si="13"/>
        <v>12.915999999999997</v>
      </c>
      <c r="H224" s="6">
        <f t="shared" si="14"/>
        <v>166.82305599999992</v>
      </c>
      <c r="I224" s="7">
        <f t="shared" si="15"/>
        <v>0.016764158262218772</v>
      </c>
    </row>
    <row r="225" spans="2:9" ht="12">
      <c r="B225" s="1">
        <v>1510</v>
      </c>
      <c r="C225" s="2">
        <v>56.528</v>
      </c>
      <c r="D225" s="2">
        <f t="shared" si="12"/>
        <v>56.943999999999996</v>
      </c>
      <c r="E225" s="2">
        <v>44.236</v>
      </c>
      <c r="F225" s="3">
        <v>0.146</v>
      </c>
      <c r="G225" s="5">
        <f t="shared" si="13"/>
        <v>12.707999999999998</v>
      </c>
      <c r="H225" s="6">
        <f t="shared" si="14"/>
        <v>161.49326399999995</v>
      </c>
      <c r="I225" s="7">
        <f t="shared" si="15"/>
        <v>0.016536850271528316</v>
      </c>
    </row>
    <row r="226" spans="2:9" ht="12">
      <c r="B226" s="1">
        <v>1515</v>
      </c>
      <c r="C226" s="2">
        <v>56.528</v>
      </c>
      <c r="D226" s="2">
        <f t="shared" si="12"/>
        <v>56.943999999999996</v>
      </c>
      <c r="E226" s="2">
        <v>44.236</v>
      </c>
      <c r="F226" s="3">
        <v>0.142</v>
      </c>
      <c r="G226" s="5">
        <f t="shared" si="13"/>
        <v>12.707999999999998</v>
      </c>
      <c r="H226" s="6">
        <f t="shared" si="14"/>
        <v>161.49326399999995</v>
      </c>
      <c r="I226" s="7">
        <f t="shared" si="15"/>
        <v>0.015643134212567883</v>
      </c>
    </row>
    <row r="227" spans="2:9" ht="12">
      <c r="B227" s="1">
        <v>1520</v>
      </c>
      <c r="C227" s="2">
        <v>56.528</v>
      </c>
      <c r="D227" s="2">
        <f t="shared" si="12"/>
        <v>56.943999999999996</v>
      </c>
      <c r="E227" s="2">
        <v>44.306</v>
      </c>
      <c r="F227" s="3">
        <v>0.144</v>
      </c>
      <c r="G227" s="5">
        <f t="shared" si="13"/>
        <v>12.637999999999998</v>
      </c>
      <c r="H227" s="6">
        <f t="shared" si="14"/>
        <v>159.71904399999994</v>
      </c>
      <c r="I227" s="7">
        <f t="shared" si="15"/>
        <v>0.01608688906128782</v>
      </c>
    </row>
    <row r="228" spans="2:9" ht="12">
      <c r="B228" s="1">
        <v>1525</v>
      </c>
      <c r="C228" s="2">
        <v>56.389</v>
      </c>
      <c r="D228" s="2">
        <f t="shared" si="12"/>
        <v>56.805</v>
      </c>
      <c r="E228" s="2">
        <v>44.236</v>
      </c>
      <c r="F228" s="3">
        <v>0.142</v>
      </c>
      <c r="G228" s="5">
        <f t="shared" si="13"/>
        <v>12.569000000000003</v>
      </c>
      <c r="H228" s="6">
        <f t="shared" si="14"/>
        <v>157.97976100000005</v>
      </c>
      <c r="I228" s="7">
        <f t="shared" si="15"/>
        <v>0.015643134212567883</v>
      </c>
    </row>
    <row r="229" spans="2:9" ht="12">
      <c r="B229" s="1">
        <v>1530</v>
      </c>
      <c r="C229" s="2">
        <v>56.389</v>
      </c>
      <c r="D229" s="2">
        <f t="shared" si="12"/>
        <v>56.805</v>
      </c>
      <c r="E229" s="2">
        <v>44.236</v>
      </c>
      <c r="F229" s="3">
        <v>0.145</v>
      </c>
      <c r="G229" s="5">
        <f t="shared" si="13"/>
        <v>12.569000000000003</v>
      </c>
      <c r="H229" s="6">
        <f t="shared" si="14"/>
        <v>157.97976100000005</v>
      </c>
      <c r="I229" s="7">
        <f t="shared" si="15"/>
        <v>0.016311093871218</v>
      </c>
    </row>
    <row r="230" spans="2:9" ht="12">
      <c r="B230" s="1">
        <v>1535</v>
      </c>
      <c r="C230" s="2">
        <v>56.389</v>
      </c>
      <c r="D230" s="2">
        <f t="shared" si="12"/>
        <v>56.805</v>
      </c>
      <c r="E230" s="2">
        <v>44.375</v>
      </c>
      <c r="F230" s="3">
        <v>0.144</v>
      </c>
      <c r="G230" s="5">
        <f t="shared" si="13"/>
        <v>12.43</v>
      </c>
      <c r="H230" s="6">
        <f t="shared" si="14"/>
        <v>154.5049</v>
      </c>
      <c r="I230" s="7">
        <f t="shared" si="15"/>
        <v>0.01608688906128782</v>
      </c>
    </row>
    <row r="231" spans="2:9" ht="12">
      <c r="B231" s="1">
        <v>1540</v>
      </c>
      <c r="C231" s="2">
        <v>56.25</v>
      </c>
      <c r="D231" s="2">
        <f t="shared" si="12"/>
        <v>56.666</v>
      </c>
      <c r="E231" s="2">
        <v>44.236</v>
      </c>
      <c r="F231" s="3">
        <v>0.141</v>
      </c>
      <c r="G231" s="5">
        <f t="shared" si="13"/>
        <v>12.43</v>
      </c>
      <c r="H231" s="6">
        <f t="shared" si="14"/>
        <v>154.5049</v>
      </c>
      <c r="I231" s="7">
        <f t="shared" si="15"/>
        <v>0.015423584173778121</v>
      </c>
    </row>
    <row r="232" spans="2:9" ht="12">
      <c r="B232" s="1">
        <v>1545</v>
      </c>
      <c r="C232" s="2">
        <v>56.25</v>
      </c>
      <c r="D232" s="2">
        <f t="shared" si="12"/>
        <v>56.666</v>
      </c>
      <c r="E232" s="2">
        <v>44.375</v>
      </c>
      <c r="F232" s="3">
        <v>0.14</v>
      </c>
      <c r="G232" s="5">
        <f t="shared" si="13"/>
        <v>12.290999999999997</v>
      </c>
      <c r="H232" s="6">
        <f t="shared" si="14"/>
        <v>151.0686809999999</v>
      </c>
      <c r="I232" s="7">
        <f t="shared" si="15"/>
        <v>0.015205585725368505</v>
      </c>
    </row>
    <row r="233" spans="2:9" ht="12">
      <c r="B233" s="1">
        <v>1550</v>
      </c>
      <c r="C233" s="2">
        <v>56.32</v>
      </c>
      <c r="D233" s="2">
        <f t="shared" si="12"/>
        <v>56.736</v>
      </c>
      <c r="E233" s="2">
        <v>44.306</v>
      </c>
      <c r="F233" s="3">
        <v>0.14</v>
      </c>
      <c r="G233" s="5">
        <f t="shared" si="13"/>
        <v>12.43</v>
      </c>
      <c r="H233" s="6">
        <f t="shared" si="14"/>
        <v>154.5049</v>
      </c>
      <c r="I233" s="7">
        <f t="shared" si="15"/>
        <v>0.015205585725368505</v>
      </c>
    </row>
    <row r="234" spans="2:9" ht="12">
      <c r="B234" s="1">
        <v>1555</v>
      </c>
      <c r="C234" s="2">
        <v>56.111</v>
      </c>
      <c r="D234" s="2">
        <f t="shared" si="12"/>
        <v>56.526999999999994</v>
      </c>
      <c r="E234" s="2">
        <v>44.375</v>
      </c>
      <c r="F234" s="3">
        <v>0.139</v>
      </c>
      <c r="G234" s="5">
        <f t="shared" si="13"/>
        <v>12.151999999999994</v>
      </c>
      <c r="H234" s="6">
        <f t="shared" si="14"/>
        <v>147.67110399999984</v>
      </c>
      <c r="I234" s="7">
        <f t="shared" si="15"/>
        <v>0.014989138867339028</v>
      </c>
    </row>
    <row r="235" spans="2:9" ht="12">
      <c r="B235" s="1">
        <v>1560</v>
      </c>
      <c r="C235" s="2">
        <v>56.25</v>
      </c>
      <c r="D235" s="2">
        <f t="shared" si="12"/>
        <v>56.666</v>
      </c>
      <c r="E235" s="2">
        <v>44.445</v>
      </c>
      <c r="F235" s="3">
        <v>0.136</v>
      </c>
      <c r="G235" s="5">
        <f t="shared" si="13"/>
        <v>12.220999999999997</v>
      </c>
      <c r="H235" s="6">
        <f t="shared" si="14"/>
        <v>149.35284099999993</v>
      </c>
      <c r="I235" s="7">
        <f t="shared" si="15"/>
        <v>0.014349107835531422</v>
      </c>
    </row>
    <row r="236" spans="2:9" ht="12">
      <c r="B236" s="1">
        <v>1565</v>
      </c>
      <c r="C236" s="2">
        <v>56.111</v>
      </c>
      <c r="D236" s="2">
        <f t="shared" si="12"/>
        <v>56.526999999999994</v>
      </c>
      <c r="E236" s="2">
        <v>44.375</v>
      </c>
      <c r="F236" s="3">
        <v>0.138</v>
      </c>
      <c r="G236" s="5">
        <f t="shared" si="13"/>
        <v>12.151999999999994</v>
      </c>
      <c r="H236" s="6">
        <f t="shared" si="14"/>
        <v>147.67110399999984</v>
      </c>
      <c r="I236" s="7">
        <f t="shared" si="15"/>
        <v>0.014774243599689684</v>
      </c>
    </row>
    <row r="237" spans="2:9" ht="12">
      <c r="B237" s="1">
        <v>1570</v>
      </c>
      <c r="C237" s="2">
        <v>56.111</v>
      </c>
      <c r="D237" s="2">
        <f t="shared" si="12"/>
        <v>56.526999999999994</v>
      </c>
      <c r="E237" s="2">
        <v>44.375</v>
      </c>
      <c r="F237" s="3">
        <v>0.134</v>
      </c>
      <c r="G237" s="5">
        <f t="shared" si="13"/>
        <v>12.151999999999994</v>
      </c>
      <c r="H237" s="6">
        <f t="shared" si="14"/>
        <v>147.67110399999984</v>
      </c>
      <c r="I237" s="7">
        <f t="shared" si="15"/>
        <v>0.013930178432893719</v>
      </c>
    </row>
    <row r="238" spans="2:9" ht="12">
      <c r="B238" s="1">
        <v>1575</v>
      </c>
      <c r="C238" s="2">
        <v>56.042</v>
      </c>
      <c r="D238" s="2">
        <f t="shared" si="12"/>
        <v>56.458</v>
      </c>
      <c r="E238" s="2">
        <v>44.375</v>
      </c>
      <c r="F238" s="3">
        <v>0.132</v>
      </c>
      <c r="G238" s="5">
        <f t="shared" si="13"/>
        <v>12.082999999999998</v>
      </c>
      <c r="H238" s="6">
        <f t="shared" si="14"/>
        <v>145.99888899999996</v>
      </c>
      <c r="I238" s="7">
        <f t="shared" si="15"/>
        <v>0.013517455391776574</v>
      </c>
    </row>
    <row r="239" spans="2:9" ht="12">
      <c r="B239" s="1">
        <v>1580</v>
      </c>
      <c r="C239" s="2">
        <v>56.042</v>
      </c>
      <c r="D239" s="2">
        <f t="shared" si="12"/>
        <v>56.458</v>
      </c>
      <c r="E239" s="2">
        <v>44.514</v>
      </c>
      <c r="F239" s="3">
        <v>0.127</v>
      </c>
      <c r="G239" s="5">
        <f t="shared" si="13"/>
        <v>11.943999999999996</v>
      </c>
      <c r="H239" s="6">
        <f t="shared" si="14"/>
        <v>142.6591359999999</v>
      </c>
      <c r="I239" s="7">
        <f t="shared" si="15"/>
        <v>0.012512800620636153</v>
      </c>
    </row>
    <row r="240" spans="2:9" ht="12">
      <c r="B240" s="1">
        <v>1585</v>
      </c>
      <c r="C240" s="2">
        <v>56.042</v>
      </c>
      <c r="D240" s="2">
        <f t="shared" si="12"/>
        <v>56.458</v>
      </c>
      <c r="E240" s="2">
        <v>44.584</v>
      </c>
      <c r="F240" s="3">
        <v>0.126</v>
      </c>
      <c r="G240" s="5">
        <f t="shared" si="13"/>
        <v>11.873999999999995</v>
      </c>
      <c r="H240" s="6">
        <f t="shared" si="14"/>
        <v>140.99187599999988</v>
      </c>
      <c r="I240" s="7">
        <f t="shared" si="15"/>
        <v>0.01231652443754849</v>
      </c>
    </row>
    <row r="241" spans="2:9" ht="12">
      <c r="B241" s="1">
        <v>1590</v>
      </c>
      <c r="C241" s="2">
        <v>56.042</v>
      </c>
      <c r="D241" s="2">
        <f t="shared" si="12"/>
        <v>56.458</v>
      </c>
      <c r="E241" s="2">
        <v>44.445</v>
      </c>
      <c r="F241" s="3">
        <v>0.127</v>
      </c>
      <c r="G241" s="5">
        <f t="shared" si="13"/>
        <v>12.012999999999998</v>
      </c>
      <c r="H241" s="6">
        <f t="shared" si="14"/>
        <v>144.31216899999995</v>
      </c>
      <c r="I241" s="7">
        <f t="shared" si="15"/>
        <v>0.012512800620636153</v>
      </c>
    </row>
    <row r="242" spans="2:9" ht="12">
      <c r="B242" s="1">
        <v>1595</v>
      </c>
      <c r="C242" s="2">
        <v>55.903</v>
      </c>
      <c r="D242" s="2">
        <f t="shared" si="12"/>
        <v>56.318999999999996</v>
      </c>
      <c r="E242" s="2">
        <v>44.653</v>
      </c>
      <c r="F242" s="3">
        <v>0.125</v>
      </c>
      <c r="G242" s="5">
        <f t="shared" si="13"/>
        <v>11.665999999999997</v>
      </c>
      <c r="H242" s="6">
        <f t="shared" si="14"/>
        <v>136.09555599999993</v>
      </c>
      <c r="I242" s="7">
        <f t="shared" si="15"/>
        <v>0.012121799844840962</v>
      </c>
    </row>
    <row r="243" spans="2:9" ht="12">
      <c r="B243" s="1">
        <v>1600</v>
      </c>
      <c r="C243" s="2">
        <v>55.973</v>
      </c>
      <c r="D243" s="2">
        <f t="shared" si="12"/>
        <v>56.388999999999996</v>
      </c>
      <c r="E243" s="2">
        <v>44.584</v>
      </c>
      <c r="F243" s="3">
        <v>0.122</v>
      </c>
      <c r="G243" s="5">
        <f t="shared" si="13"/>
        <v>11.804999999999993</v>
      </c>
      <c r="H243" s="6">
        <f t="shared" si="14"/>
        <v>139.35802499999983</v>
      </c>
      <c r="I243" s="7">
        <f t="shared" si="15"/>
        <v>0.011546935608999224</v>
      </c>
    </row>
    <row r="244" spans="2:9" ht="12">
      <c r="B244" s="1">
        <v>1605</v>
      </c>
      <c r="C244" s="2">
        <v>55.903</v>
      </c>
      <c r="D244" s="2">
        <f t="shared" si="12"/>
        <v>56.318999999999996</v>
      </c>
      <c r="E244" s="2">
        <v>44.722</v>
      </c>
      <c r="F244" s="3">
        <v>0.125</v>
      </c>
      <c r="G244" s="5">
        <f t="shared" si="13"/>
        <v>11.596999999999994</v>
      </c>
      <c r="H244" s="6">
        <f t="shared" si="14"/>
        <v>134.49040899999986</v>
      </c>
      <c r="I244" s="7">
        <f t="shared" si="15"/>
        <v>0.012121799844840962</v>
      </c>
    </row>
    <row r="245" spans="2:9" ht="12">
      <c r="B245" s="1">
        <v>1610</v>
      </c>
      <c r="C245" s="2">
        <v>55.903</v>
      </c>
      <c r="D245" s="2">
        <f t="shared" si="12"/>
        <v>56.318999999999996</v>
      </c>
      <c r="E245" s="2">
        <v>44.514</v>
      </c>
      <c r="F245" s="3">
        <v>0.13</v>
      </c>
      <c r="G245" s="5">
        <f t="shared" si="13"/>
        <v>11.804999999999993</v>
      </c>
      <c r="H245" s="6">
        <f t="shared" si="14"/>
        <v>139.35802499999983</v>
      </c>
      <c r="I245" s="7">
        <f t="shared" si="15"/>
        <v>0.013110938712179986</v>
      </c>
    </row>
    <row r="246" spans="2:9" ht="12">
      <c r="B246" s="1">
        <v>1615</v>
      </c>
      <c r="C246" s="2">
        <v>55.834</v>
      </c>
      <c r="D246" s="2">
        <f t="shared" si="12"/>
        <v>56.25</v>
      </c>
      <c r="E246" s="2">
        <v>44.584</v>
      </c>
      <c r="F246" s="3">
        <v>0.13</v>
      </c>
      <c r="G246" s="5">
        <f t="shared" si="13"/>
        <v>11.665999999999997</v>
      </c>
      <c r="H246" s="6">
        <f t="shared" si="14"/>
        <v>136.09555599999993</v>
      </c>
      <c r="I246" s="7">
        <f t="shared" si="15"/>
        <v>0.013110938712179986</v>
      </c>
    </row>
    <row r="247" spans="2:9" ht="12">
      <c r="B247" s="1">
        <v>1620</v>
      </c>
      <c r="C247" s="2">
        <v>55.834</v>
      </c>
      <c r="D247" s="2">
        <f t="shared" si="12"/>
        <v>56.25</v>
      </c>
      <c r="E247" s="2">
        <v>44.584</v>
      </c>
      <c r="F247" s="3">
        <v>0.131</v>
      </c>
      <c r="G247" s="5">
        <f t="shared" si="13"/>
        <v>11.665999999999997</v>
      </c>
      <c r="H247" s="6">
        <f t="shared" si="14"/>
        <v>136.09555599999993</v>
      </c>
      <c r="I247" s="7">
        <f t="shared" si="15"/>
        <v>0.013313421256788211</v>
      </c>
    </row>
    <row r="248" spans="2:9" ht="12">
      <c r="B248" s="1">
        <v>1625</v>
      </c>
      <c r="C248" s="2">
        <v>55.764</v>
      </c>
      <c r="D248" s="2">
        <f t="shared" si="12"/>
        <v>56.18</v>
      </c>
      <c r="E248" s="2">
        <v>44.653</v>
      </c>
      <c r="F248" s="3">
        <v>0.13</v>
      </c>
      <c r="G248" s="5">
        <f t="shared" si="13"/>
        <v>11.527000000000001</v>
      </c>
      <c r="H248" s="6">
        <f t="shared" si="14"/>
        <v>132.87172900000002</v>
      </c>
      <c r="I248" s="7">
        <f t="shared" si="15"/>
        <v>0.013110938712179986</v>
      </c>
    </row>
    <row r="249" spans="2:9" ht="12">
      <c r="B249" s="1">
        <v>1630</v>
      </c>
      <c r="C249" s="2">
        <v>55.695</v>
      </c>
      <c r="D249" s="2">
        <f t="shared" si="12"/>
        <v>56.111</v>
      </c>
      <c r="E249" s="2">
        <v>44.653</v>
      </c>
      <c r="F249" s="3">
        <v>0.129</v>
      </c>
      <c r="G249" s="5">
        <f t="shared" si="13"/>
        <v>11.457999999999998</v>
      </c>
      <c r="H249" s="6">
        <f t="shared" si="14"/>
        <v>131.28576399999997</v>
      </c>
      <c r="I249" s="7">
        <f t="shared" si="15"/>
        <v>0.0129100077579519</v>
      </c>
    </row>
    <row r="250" spans="2:9" ht="12">
      <c r="B250" s="1">
        <v>1635</v>
      </c>
      <c r="C250" s="2">
        <v>55.764</v>
      </c>
      <c r="D250" s="2">
        <f t="shared" si="12"/>
        <v>56.18</v>
      </c>
      <c r="E250" s="2">
        <v>44.861</v>
      </c>
      <c r="F250" s="3">
        <v>0.125</v>
      </c>
      <c r="G250" s="5">
        <f t="shared" si="13"/>
        <v>11.319000000000003</v>
      </c>
      <c r="H250" s="6">
        <f t="shared" si="14"/>
        <v>128.11976100000007</v>
      </c>
      <c r="I250" s="7">
        <f t="shared" si="15"/>
        <v>0.012121799844840962</v>
      </c>
    </row>
    <row r="251" spans="2:9" ht="12">
      <c r="B251" s="1">
        <v>1640</v>
      </c>
      <c r="C251" s="2">
        <v>55.625</v>
      </c>
      <c r="D251" s="2">
        <f t="shared" si="12"/>
        <v>56.041</v>
      </c>
      <c r="E251" s="2">
        <v>44.653</v>
      </c>
      <c r="F251" s="3">
        <v>0.121</v>
      </c>
      <c r="G251" s="5">
        <f t="shared" si="13"/>
        <v>11.387999999999998</v>
      </c>
      <c r="H251" s="6">
        <f t="shared" si="14"/>
        <v>129.68654399999997</v>
      </c>
      <c r="I251" s="7">
        <f t="shared" si="15"/>
        <v>0.011358417377812258</v>
      </c>
    </row>
    <row r="252" spans="2:9" ht="12">
      <c r="B252" s="1">
        <v>1645</v>
      </c>
      <c r="C252" s="2">
        <v>55.695</v>
      </c>
      <c r="D252" s="2">
        <f t="shared" si="12"/>
        <v>56.111</v>
      </c>
      <c r="E252" s="2">
        <v>44.722</v>
      </c>
      <c r="F252" s="3">
        <v>0.124</v>
      </c>
      <c r="G252" s="5">
        <f t="shared" si="13"/>
        <v>11.388999999999996</v>
      </c>
      <c r="H252" s="6">
        <f t="shared" si="14"/>
        <v>129.7093209999999</v>
      </c>
      <c r="I252" s="7">
        <f t="shared" si="15"/>
        <v>0.011928626842513576</v>
      </c>
    </row>
    <row r="253" spans="2:9" ht="12">
      <c r="B253" s="1">
        <v>1650</v>
      </c>
      <c r="C253" s="2">
        <v>55.556</v>
      </c>
      <c r="D253" s="2">
        <f t="shared" si="12"/>
        <v>55.971999999999994</v>
      </c>
      <c r="E253" s="2">
        <v>44.792</v>
      </c>
      <c r="F253" s="3">
        <v>0.125</v>
      </c>
      <c r="G253" s="5">
        <f t="shared" si="13"/>
        <v>11.179999999999993</v>
      </c>
      <c r="H253" s="6">
        <f t="shared" si="14"/>
        <v>124.99239999999983</v>
      </c>
      <c r="I253" s="7">
        <f t="shared" si="15"/>
        <v>0.012121799844840962</v>
      </c>
    </row>
    <row r="254" spans="2:9" ht="12">
      <c r="B254" s="1">
        <v>1655</v>
      </c>
      <c r="C254" s="2">
        <v>55.625</v>
      </c>
      <c r="D254" s="2">
        <f t="shared" si="12"/>
        <v>56.041</v>
      </c>
      <c r="E254" s="2">
        <v>44.722</v>
      </c>
      <c r="F254" s="3">
        <v>0.126</v>
      </c>
      <c r="G254" s="5">
        <f t="shared" si="13"/>
        <v>11.318999999999996</v>
      </c>
      <c r="H254" s="6">
        <f t="shared" si="14"/>
        <v>128.1197609999999</v>
      </c>
      <c r="I254" s="7">
        <f t="shared" si="15"/>
        <v>0.01231652443754849</v>
      </c>
    </row>
    <row r="255" spans="2:9" ht="12">
      <c r="B255" s="1">
        <v>1660</v>
      </c>
      <c r="C255" s="2">
        <v>55.486</v>
      </c>
      <c r="D255" s="2">
        <f t="shared" si="12"/>
        <v>55.901999999999994</v>
      </c>
      <c r="E255" s="2">
        <v>44.792</v>
      </c>
      <c r="F255" s="3">
        <v>0.125</v>
      </c>
      <c r="G255" s="5">
        <f t="shared" si="13"/>
        <v>11.109999999999992</v>
      </c>
      <c r="H255" s="6">
        <f t="shared" si="14"/>
        <v>123.43209999999983</v>
      </c>
      <c r="I255" s="7">
        <f t="shared" si="15"/>
        <v>0.012121799844840962</v>
      </c>
    </row>
    <row r="256" spans="2:9" ht="12">
      <c r="B256" s="1">
        <v>1665</v>
      </c>
      <c r="C256" s="2">
        <v>55.556</v>
      </c>
      <c r="D256" s="2">
        <f t="shared" si="12"/>
        <v>55.971999999999994</v>
      </c>
      <c r="E256" s="2">
        <v>44.861</v>
      </c>
      <c r="F256" s="3">
        <v>0.122</v>
      </c>
      <c r="G256" s="5">
        <f t="shared" si="13"/>
        <v>11.110999999999997</v>
      </c>
      <c r="H256" s="6">
        <f t="shared" si="14"/>
        <v>123.45432099999994</v>
      </c>
      <c r="I256" s="7">
        <f t="shared" si="15"/>
        <v>0.011546935608999224</v>
      </c>
    </row>
    <row r="257" spans="2:9" ht="12">
      <c r="B257" s="1">
        <v>1670</v>
      </c>
      <c r="C257" s="2">
        <v>55.556</v>
      </c>
      <c r="D257" s="2">
        <f t="shared" si="12"/>
        <v>55.971999999999994</v>
      </c>
      <c r="E257" s="2">
        <v>45</v>
      </c>
      <c r="F257" s="3">
        <v>0.124</v>
      </c>
      <c r="G257" s="5">
        <f t="shared" si="13"/>
        <v>10.971999999999994</v>
      </c>
      <c r="H257" s="6">
        <f t="shared" si="14"/>
        <v>120.38478399999987</v>
      </c>
      <c r="I257" s="7">
        <f t="shared" si="15"/>
        <v>0.011928626842513576</v>
      </c>
    </row>
    <row r="258" spans="2:9" ht="12">
      <c r="B258" s="1">
        <v>1675</v>
      </c>
      <c r="C258" s="2">
        <v>55.486</v>
      </c>
      <c r="D258" s="2">
        <f t="shared" si="12"/>
        <v>55.901999999999994</v>
      </c>
      <c r="E258" s="2">
        <v>44.861</v>
      </c>
      <c r="F258" s="3">
        <v>0.125</v>
      </c>
      <c r="G258" s="5">
        <f t="shared" si="13"/>
        <v>11.040999999999997</v>
      </c>
      <c r="H258" s="6">
        <f t="shared" si="14"/>
        <v>121.90368099999993</v>
      </c>
      <c r="I258" s="7">
        <f t="shared" si="15"/>
        <v>0.012121799844840962</v>
      </c>
    </row>
    <row r="259" spans="2:9" ht="12">
      <c r="B259" s="1">
        <v>1680</v>
      </c>
      <c r="C259" s="2">
        <v>55.486</v>
      </c>
      <c r="D259" s="2">
        <f t="shared" si="12"/>
        <v>55.901999999999994</v>
      </c>
      <c r="E259" s="2">
        <v>44.861</v>
      </c>
      <c r="F259" s="3">
        <v>0.121</v>
      </c>
      <c r="G259" s="5">
        <f t="shared" si="13"/>
        <v>11.040999999999997</v>
      </c>
      <c r="H259" s="6">
        <f t="shared" si="14"/>
        <v>121.90368099999993</v>
      </c>
      <c r="I259" s="7">
        <f t="shared" si="15"/>
        <v>0.011358417377812258</v>
      </c>
    </row>
    <row r="260" spans="2:9" ht="12">
      <c r="B260" s="1">
        <v>1685</v>
      </c>
      <c r="C260" s="2">
        <v>55.348</v>
      </c>
      <c r="D260" s="2">
        <f t="shared" si="12"/>
        <v>55.763999999999996</v>
      </c>
      <c r="E260" s="2">
        <v>45.07</v>
      </c>
      <c r="F260" s="3">
        <v>0.122</v>
      </c>
      <c r="G260" s="5">
        <f t="shared" si="13"/>
        <v>10.693999999999996</v>
      </c>
      <c r="H260" s="6">
        <f t="shared" si="14"/>
        <v>114.3616359999999</v>
      </c>
      <c r="I260" s="7">
        <f t="shared" si="15"/>
        <v>0.011546935608999224</v>
      </c>
    </row>
    <row r="261" spans="2:9" ht="12">
      <c r="B261" s="1">
        <v>1690</v>
      </c>
      <c r="C261" s="2">
        <v>55.348</v>
      </c>
      <c r="D261" s="2">
        <f t="shared" si="12"/>
        <v>55.763999999999996</v>
      </c>
      <c r="E261" s="2">
        <v>44.931</v>
      </c>
      <c r="F261" s="3">
        <v>0.12</v>
      </c>
      <c r="G261" s="5">
        <f t="shared" si="13"/>
        <v>10.832999999999998</v>
      </c>
      <c r="H261" s="6">
        <f t="shared" si="14"/>
        <v>117.35388899999997</v>
      </c>
      <c r="I261" s="7">
        <f t="shared" si="15"/>
        <v>0.01117145073700543</v>
      </c>
    </row>
    <row r="262" spans="2:9" ht="12">
      <c r="B262" s="1">
        <v>1695</v>
      </c>
      <c r="C262" s="2">
        <v>55.278</v>
      </c>
      <c r="D262" s="2">
        <f t="shared" si="12"/>
        <v>55.693999999999996</v>
      </c>
      <c r="E262" s="2">
        <v>44.931</v>
      </c>
      <c r="F262" s="3">
        <v>0.121</v>
      </c>
      <c r="G262" s="5">
        <f t="shared" si="13"/>
        <v>10.762999999999998</v>
      </c>
      <c r="H262" s="6">
        <f t="shared" si="14"/>
        <v>115.84216899999996</v>
      </c>
      <c r="I262" s="7">
        <f t="shared" si="15"/>
        <v>0.011358417377812258</v>
      </c>
    </row>
    <row r="263" spans="2:9" ht="12">
      <c r="B263" s="1">
        <v>1700</v>
      </c>
      <c r="C263" s="2">
        <v>55.348</v>
      </c>
      <c r="D263" s="2">
        <f t="shared" si="12"/>
        <v>55.763999999999996</v>
      </c>
      <c r="E263" s="2">
        <v>45</v>
      </c>
      <c r="F263" s="3">
        <v>0.12</v>
      </c>
      <c r="G263" s="5">
        <f t="shared" si="13"/>
        <v>10.763999999999996</v>
      </c>
      <c r="H263" s="6">
        <f t="shared" si="14"/>
        <v>115.8636959999999</v>
      </c>
      <c r="I263" s="7">
        <f t="shared" si="15"/>
        <v>0.01117145073700543</v>
      </c>
    </row>
    <row r="264" spans="2:9" ht="12">
      <c r="B264" s="1">
        <v>1705</v>
      </c>
      <c r="C264" s="2">
        <v>55.209</v>
      </c>
      <c r="D264" s="2">
        <f t="shared" si="12"/>
        <v>55.625</v>
      </c>
      <c r="E264" s="2">
        <v>44.931</v>
      </c>
      <c r="F264" s="3">
        <v>0.121</v>
      </c>
      <c r="G264" s="5">
        <f t="shared" si="13"/>
        <v>10.694000000000003</v>
      </c>
      <c r="H264" s="6">
        <f t="shared" si="14"/>
        <v>114.36163600000006</v>
      </c>
      <c r="I264" s="7">
        <f t="shared" si="15"/>
        <v>0.011358417377812258</v>
      </c>
    </row>
    <row r="265" spans="2:9" ht="12">
      <c r="B265" s="1">
        <v>1710</v>
      </c>
      <c r="C265" s="2">
        <v>55.139</v>
      </c>
      <c r="D265" s="2">
        <f t="shared" si="12"/>
        <v>55.555</v>
      </c>
      <c r="E265" s="2">
        <v>44.931</v>
      </c>
      <c r="F265" s="3">
        <v>0.121</v>
      </c>
      <c r="G265" s="5">
        <f t="shared" si="13"/>
        <v>10.624000000000002</v>
      </c>
      <c r="H265" s="6">
        <f t="shared" si="14"/>
        <v>112.86937600000005</v>
      </c>
      <c r="I265" s="7">
        <f t="shared" si="15"/>
        <v>0.011358417377812258</v>
      </c>
    </row>
    <row r="266" spans="2:9" ht="12">
      <c r="B266" s="1">
        <v>1715</v>
      </c>
      <c r="C266" s="2">
        <v>55.209</v>
      </c>
      <c r="D266" s="2">
        <f aca="true" t="shared" si="16" ref="D266:D329">C266+0.416</f>
        <v>55.625</v>
      </c>
      <c r="E266" s="2">
        <v>45.139</v>
      </c>
      <c r="F266" s="3">
        <v>0.119</v>
      </c>
      <c r="G266" s="5">
        <f t="shared" si="13"/>
        <v>10.485999999999997</v>
      </c>
      <c r="H266" s="6">
        <f t="shared" si="14"/>
        <v>109.95619599999993</v>
      </c>
      <c r="I266" s="7">
        <f t="shared" si="15"/>
        <v>0.010986035686578742</v>
      </c>
    </row>
    <row r="267" spans="2:9" ht="12">
      <c r="B267" s="1">
        <v>1720</v>
      </c>
      <c r="C267" s="2">
        <v>55.07</v>
      </c>
      <c r="D267" s="2">
        <f t="shared" si="16"/>
        <v>55.486</v>
      </c>
      <c r="E267" s="2">
        <v>45.209</v>
      </c>
      <c r="F267" s="3">
        <v>0.119</v>
      </c>
      <c r="G267" s="5">
        <f aca="true" t="shared" si="17" ref="G267:G330">D267-E267</f>
        <v>10.276999999999994</v>
      </c>
      <c r="H267" s="6">
        <f aca="true" t="shared" si="18" ref="H267:H330">G267^2</f>
        <v>105.61672899999988</v>
      </c>
      <c r="I267" s="7">
        <f aca="true" t="shared" si="19" ref="I267:I330">F267^2/$E$5</f>
        <v>0.010986035686578742</v>
      </c>
    </row>
    <row r="268" spans="2:9" ht="12">
      <c r="B268" s="1">
        <v>1725</v>
      </c>
      <c r="C268" s="2">
        <v>55</v>
      </c>
      <c r="D268" s="2">
        <f t="shared" si="16"/>
        <v>55.416</v>
      </c>
      <c r="E268" s="2">
        <v>45.209</v>
      </c>
      <c r="F268" s="3">
        <v>0.117</v>
      </c>
      <c r="G268" s="5">
        <f t="shared" si="17"/>
        <v>10.206999999999994</v>
      </c>
      <c r="H268" s="6">
        <f t="shared" si="18"/>
        <v>104.18284899999988</v>
      </c>
      <c r="I268" s="7">
        <f t="shared" si="19"/>
        <v>0.010619860356865789</v>
      </c>
    </row>
    <row r="269" spans="2:9" ht="12">
      <c r="B269" s="1">
        <v>1730</v>
      </c>
      <c r="C269" s="2">
        <v>55</v>
      </c>
      <c r="D269" s="2">
        <f t="shared" si="16"/>
        <v>55.416</v>
      </c>
      <c r="E269" s="2">
        <v>45.209</v>
      </c>
      <c r="F269" s="3">
        <v>0.117</v>
      </c>
      <c r="G269" s="5">
        <f t="shared" si="17"/>
        <v>10.206999999999994</v>
      </c>
      <c r="H269" s="6">
        <f t="shared" si="18"/>
        <v>104.18284899999988</v>
      </c>
      <c r="I269" s="7">
        <f t="shared" si="19"/>
        <v>0.010619860356865789</v>
      </c>
    </row>
    <row r="270" spans="2:9" ht="12">
      <c r="B270" s="1">
        <v>1735</v>
      </c>
      <c r="C270" s="2">
        <v>55.07</v>
      </c>
      <c r="D270" s="2">
        <f t="shared" si="16"/>
        <v>55.486</v>
      </c>
      <c r="E270" s="2">
        <v>45.278</v>
      </c>
      <c r="F270" s="3">
        <v>0.116</v>
      </c>
      <c r="G270" s="5">
        <f t="shared" si="17"/>
        <v>10.207999999999998</v>
      </c>
      <c r="H270" s="6">
        <f t="shared" si="18"/>
        <v>104.20326399999996</v>
      </c>
      <c r="I270" s="7">
        <f t="shared" si="19"/>
        <v>0.01043910007757952</v>
      </c>
    </row>
    <row r="271" spans="2:9" ht="12">
      <c r="B271" s="1">
        <v>1740</v>
      </c>
      <c r="C271" s="2">
        <v>54.931</v>
      </c>
      <c r="D271" s="2">
        <f t="shared" si="16"/>
        <v>55.346999999999994</v>
      </c>
      <c r="E271" s="2">
        <v>45.209</v>
      </c>
      <c r="F271" s="3">
        <v>0.115</v>
      </c>
      <c r="G271" s="5">
        <f t="shared" si="17"/>
        <v>10.137999999999991</v>
      </c>
      <c r="H271" s="6">
        <f t="shared" si="18"/>
        <v>102.77904399999981</v>
      </c>
      <c r="I271" s="7">
        <f t="shared" si="19"/>
        <v>0.01025989138867339</v>
      </c>
    </row>
    <row r="272" spans="2:9" ht="12">
      <c r="B272" s="1">
        <v>1745</v>
      </c>
      <c r="C272" s="2">
        <v>55</v>
      </c>
      <c r="D272" s="2">
        <f t="shared" si="16"/>
        <v>55.416</v>
      </c>
      <c r="E272" s="2">
        <v>45.209</v>
      </c>
      <c r="F272" s="3">
        <v>0.115</v>
      </c>
      <c r="G272" s="5">
        <f t="shared" si="17"/>
        <v>10.206999999999994</v>
      </c>
      <c r="H272" s="6">
        <f t="shared" si="18"/>
        <v>104.18284899999988</v>
      </c>
      <c r="I272" s="7">
        <f t="shared" si="19"/>
        <v>0.01025989138867339</v>
      </c>
    </row>
    <row r="273" spans="2:9" ht="12">
      <c r="B273" s="1">
        <v>1750</v>
      </c>
      <c r="C273" s="2">
        <v>55</v>
      </c>
      <c r="D273" s="2">
        <f t="shared" si="16"/>
        <v>55.416</v>
      </c>
      <c r="E273" s="2">
        <v>45.139</v>
      </c>
      <c r="F273" s="3">
        <v>0.115</v>
      </c>
      <c r="G273" s="5">
        <f t="shared" si="17"/>
        <v>10.276999999999994</v>
      </c>
      <c r="H273" s="6">
        <f t="shared" si="18"/>
        <v>105.61672899999988</v>
      </c>
      <c r="I273" s="7">
        <f t="shared" si="19"/>
        <v>0.01025989138867339</v>
      </c>
    </row>
    <row r="274" spans="2:9" ht="12">
      <c r="B274" s="1">
        <v>1755</v>
      </c>
      <c r="C274" s="2">
        <v>55</v>
      </c>
      <c r="D274" s="2">
        <f t="shared" si="16"/>
        <v>55.416</v>
      </c>
      <c r="E274" s="2">
        <v>45.278</v>
      </c>
      <c r="F274" s="3">
        <v>0.115</v>
      </c>
      <c r="G274" s="5">
        <f t="shared" si="17"/>
        <v>10.137999999999998</v>
      </c>
      <c r="H274" s="6">
        <f t="shared" si="18"/>
        <v>102.77904399999996</v>
      </c>
      <c r="I274" s="7">
        <f t="shared" si="19"/>
        <v>0.01025989138867339</v>
      </c>
    </row>
    <row r="275" spans="2:9" ht="12">
      <c r="B275" s="1">
        <v>1760</v>
      </c>
      <c r="C275" s="2">
        <v>55</v>
      </c>
      <c r="D275" s="2">
        <f t="shared" si="16"/>
        <v>55.416</v>
      </c>
      <c r="E275" s="2">
        <v>45.278</v>
      </c>
      <c r="F275" s="3">
        <v>0.115</v>
      </c>
      <c r="G275" s="5">
        <f t="shared" si="17"/>
        <v>10.137999999999998</v>
      </c>
      <c r="H275" s="6">
        <f t="shared" si="18"/>
        <v>102.77904399999996</v>
      </c>
      <c r="I275" s="7">
        <f t="shared" si="19"/>
        <v>0.01025989138867339</v>
      </c>
    </row>
    <row r="276" spans="2:9" ht="12">
      <c r="B276" s="1">
        <v>1765</v>
      </c>
      <c r="C276" s="2">
        <v>54.861</v>
      </c>
      <c r="D276" s="2">
        <f t="shared" si="16"/>
        <v>55.276999999999994</v>
      </c>
      <c r="E276" s="2">
        <v>45.209</v>
      </c>
      <c r="F276" s="3">
        <v>0.115</v>
      </c>
      <c r="G276" s="5">
        <f t="shared" si="17"/>
        <v>10.06799999999999</v>
      </c>
      <c r="H276" s="6">
        <f t="shared" si="18"/>
        <v>101.36462399999981</v>
      </c>
      <c r="I276" s="7">
        <f t="shared" si="19"/>
        <v>0.01025989138867339</v>
      </c>
    </row>
    <row r="277" spans="2:9" ht="12">
      <c r="B277" s="1">
        <v>1770</v>
      </c>
      <c r="C277" s="2">
        <v>54.931</v>
      </c>
      <c r="D277" s="2">
        <f t="shared" si="16"/>
        <v>55.346999999999994</v>
      </c>
      <c r="E277" s="2">
        <v>45.278</v>
      </c>
      <c r="F277" s="3">
        <v>0.111</v>
      </c>
      <c r="G277" s="5">
        <f t="shared" si="17"/>
        <v>10.068999999999996</v>
      </c>
      <c r="H277" s="6">
        <f t="shared" si="18"/>
        <v>101.38476099999991</v>
      </c>
      <c r="I277" s="7">
        <f t="shared" si="19"/>
        <v>0.009558572536850272</v>
      </c>
    </row>
    <row r="278" spans="2:9" ht="12">
      <c r="B278" s="1">
        <v>1775</v>
      </c>
      <c r="C278" s="2">
        <v>54.861</v>
      </c>
      <c r="D278" s="2">
        <f t="shared" si="16"/>
        <v>55.276999999999994</v>
      </c>
      <c r="E278" s="2">
        <v>45.417</v>
      </c>
      <c r="F278" s="3">
        <v>0.109</v>
      </c>
      <c r="G278" s="5">
        <f t="shared" si="17"/>
        <v>9.859999999999992</v>
      </c>
      <c r="H278" s="6">
        <f t="shared" si="18"/>
        <v>97.21959999999984</v>
      </c>
      <c r="I278" s="7">
        <f t="shared" si="19"/>
        <v>0.00921722265321955</v>
      </c>
    </row>
    <row r="279" spans="2:9" ht="12">
      <c r="B279" s="1">
        <v>1780</v>
      </c>
      <c r="C279" s="2">
        <v>54.792</v>
      </c>
      <c r="D279" s="2">
        <f t="shared" si="16"/>
        <v>55.208</v>
      </c>
      <c r="E279" s="2">
        <v>45.417</v>
      </c>
      <c r="F279" s="3">
        <v>0.106</v>
      </c>
      <c r="G279" s="5">
        <f t="shared" si="17"/>
        <v>9.790999999999997</v>
      </c>
      <c r="H279" s="6">
        <f t="shared" si="18"/>
        <v>95.86368099999994</v>
      </c>
      <c r="I279" s="7">
        <f t="shared" si="19"/>
        <v>0.008716834755624516</v>
      </c>
    </row>
    <row r="280" spans="2:9" ht="12">
      <c r="B280" s="1">
        <v>1785</v>
      </c>
      <c r="C280" s="2">
        <v>54.723</v>
      </c>
      <c r="D280" s="2">
        <f t="shared" si="16"/>
        <v>55.138999999999996</v>
      </c>
      <c r="E280" s="2">
        <v>45.348</v>
      </c>
      <c r="F280" s="3">
        <v>0.106</v>
      </c>
      <c r="G280" s="5">
        <f t="shared" si="17"/>
        <v>9.790999999999997</v>
      </c>
      <c r="H280" s="6">
        <f t="shared" si="18"/>
        <v>95.86368099999994</v>
      </c>
      <c r="I280" s="7">
        <f t="shared" si="19"/>
        <v>0.008716834755624516</v>
      </c>
    </row>
    <row r="281" spans="2:9" ht="12">
      <c r="B281" s="1">
        <v>1790</v>
      </c>
      <c r="C281" s="2">
        <v>54.723</v>
      </c>
      <c r="D281" s="2">
        <f t="shared" si="16"/>
        <v>55.138999999999996</v>
      </c>
      <c r="E281" s="2">
        <v>45.417</v>
      </c>
      <c r="F281" s="3">
        <v>0.105</v>
      </c>
      <c r="G281" s="5">
        <f t="shared" si="17"/>
        <v>9.721999999999994</v>
      </c>
      <c r="H281" s="6">
        <f t="shared" si="18"/>
        <v>94.51728399999989</v>
      </c>
      <c r="I281" s="7">
        <f t="shared" si="19"/>
        <v>0.008553141970519783</v>
      </c>
    </row>
    <row r="282" spans="2:9" ht="12">
      <c r="B282" s="1">
        <v>1795</v>
      </c>
      <c r="C282" s="2">
        <v>54.723</v>
      </c>
      <c r="D282" s="2">
        <f t="shared" si="16"/>
        <v>55.138999999999996</v>
      </c>
      <c r="E282" s="2">
        <v>45.417</v>
      </c>
      <c r="F282" s="3">
        <v>0.104</v>
      </c>
      <c r="G282" s="5">
        <f t="shared" si="17"/>
        <v>9.721999999999994</v>
      </c>
      <c r="H282" s="6">
        <f t="shared" si="18"/>
        <v>94.51728399999989</v>
      </c>
      <c r="I282" s="7">
        <f t="shared" si="19"/>
        <v>0.00839100077579519</v>
      </c>
    </row>
    <row r="283" spans="2:9" ht="12">
      <c r="B283" s="1">
        <v>1800</v>
      </c>
      <c r="C283" s="2">
        <v>54.653</v>
      </c>
      <c r="D283" s="2">
        <f t="shared" si="16"/>
        <v>55.068999999999996</v>
      </c>
      <c r="E283" s="2">
        <v>45.348</v>
      </c>
      <c r="F283" s="3">
        <v>0.104</v>
      </c>
      <c r="G283" s="5">
        <f t="shared" si="17"/>
        <v>9.720999999999997</v>
      </c>
      <c r="H283" s="6">
        <f t="shared" si="18"/>
        <v>94.49784099999994</v>
      </c>
      <c r="I283" s="7">
        <f t="shared" si="19"/>
        <v>0.00839100077579519</v>
      </c>
    </row>
    <row r="284" spans="2:9" ht="12">
      <c r="B284" s="1">
        <v>1805</v>
      </c>
      <c r="C284" s="2">
        <v>54.653</v>
      </c>
      <c r="D284" s="2">
        <f t="shared" si="16"/>
        <v>55.068999999999996</v>
      </c>
      <c r="E284" s="2">
        <v>45.278</v>
      </c>
      <c r="F284" s="3">
        <v>0.102</v>
      </c>
      <c r="G284" s="5">
        <f t="shared" si="17"/>
        <v>9.790999999999997</v>
      </c>
      <c r="H284" s="6">
        <f t="shared" si="18"/>
        <v>95.86368099999994</v>
      </c>
      <c r="I284" s="7">
        <f t="shared" si="19"/>
        <v>0.008071373157486423</v>
      </c>
    </row>
    <row r="285" spans="2:9" ht="12">
      <c r="B285" s="1">
        <v>1810</v>
      </c>
      <c r="C285" s="2">
        <v>54.445</v>
      </c>
      <c r="D285" s="2">
        <f t="shared" si="16"/>
        <v>54.861</v>
      </c>
      <c r="E285" s="2">
        <v>45.348</v>
      </c>
      <c r="F285" s="3">
        <v>0.104</v>
      </c>
      <c r="G285" s="5">
        <f t="shared" si="17"/>
        <v>9.512999999999998</v>
      </c>
      <c r="H285" s="6">
        <f t="shared" si="18"/>
        <v>90.49716899999997</v>
      </c>
      <c r="I285" s="7">
        <f t="shared" si="19"/>
        <v>0.00839100077579519</v>
      </c>
    </row>
    <row r="286" spans="2:9" ht="12">
      <c r="B286" s="1">
        <v>1815</v>
      </c>
      <c r="C286" s="2">
        <v>54.514</v>
      </c>
      <c r="D286" s="2">
        <f t="shared" si="16"/>
        <v>54.93</v>
      </c>
      <c r="E286" s="2">
        <v>45.486</v>
      </c>
      <c r="F286" s="3">
        <v>0.101</v>
      </c>
      <c r="G286" s="5">
        <f t="shared" si="17"/>
        <v>9.444000000000003</v>
      </c>
      <c r="H286" s="6">
        <f t="shared" si="18"/>
        <v>89.18913600000005</v>
      </c>
      <c r="I286" s="7">
        <f t="shared" si="19"/>
        <v>0.007913886733902252</v>
      </c>
    </row>
    <row r="287" spans="2:9" ht="12">
      <c r="B287" s="1">
        <v>1820</v>
      </c>
      <c r="C287" s="2">
        <v>54.514</v>
      </c>
      <c r="D287" s="2">
        <f t="shared" si="16"/>
        <v>54.93</v>
      </c>
      <c r="E287" s="2">
        <v>45.348</v>
      </c>
      <c r="F287" s="3">
        <v>0.1</v>
      </c>
      <c r="G287" s="5">
        <f t="shared" si="17"/>
        <v>9.582</v>
      </c>
      <c r="H287" s="6">
        <f t="shared" si="18"/>
        <v>91.81472400000001</v>
      </c>
      <c r="I287" s="7">
        <f t="shared" si="19"/>
        <v>0.007757951900698217</v>
      </c>
    </row>
    <row r="288" spans="2:9" ht="12">
      <c r="B288" s="1">
        <v>1825</v>
      </c>
      <c r="C288" s="2">
        <v>54.584</v>
      </c>
      <c r="D288" s="2">
        <f t="shared" si="16"/>
        <v>55</v>
      </c>
      <c r="E288" s="2">
        <v>45.417</v>
      </c>
      <c r="F288" s="3">
        <v>0.099</v>
      </c>
      <c r="G288" s="5">
        <f t="shared" si="17"/>
        <v>9.582999999999998</v>
      </c>
      <c r="H288" s="6">
        <f t="shared" si="18"/>
        <v>91.83388899999997</v>
      </c>
      <c r="I288" s="7">
        <f t="shared" si="19"/>
        <v>0.0076035686578743225</v>
      </c>
    </row>
    <row r="289" spans="2:9" ht="12">
      <c r="B289" s="1">
        <v>1830</v>
      </c>
      <c r="C289" s="2">
        <v>54.514</v>
      </c>
      <c r="D289" s="2">
        <f t="shared" si="16"/>
        <v>54.93</v>
      </c>
      <c r="E289" s="2">
        <v>45.417</v>
      </c>
      <c r="F289" s="3">
        <v>0.099</v>
      </c>
      <c r="G289" s="5">
        <f t="shared" si="17"/>
        <v>9.512999999999998</v>
      </c>
      <c r="H289" s="6">
        <f t="shared" si="18"/>
        <v>90.49716899999997</v>
      </c>
      <c r="I289" s="7">
        <f t="shared" si="19"/>
        <v>0.0076035686578743225</v>
      </c>
    </row>
    <row r="290" spans="2:9" ht="12">
      <c r="B290" s="1">
        <v>1835</v>
      </c>
      <c r="C290" s="2">
        <v>54.514</v>
      </c>
      <c r="D290" s="2">
        <f t="shared" si="16"/>
        <v>54.93</v>
      </c>
      <c r="E290" s="2">
        <v>45.417</v>
      </c>
      <c r="F290" s="3">
        <v>0.1</v>
      </c>
      <c r="G290" s="5">
        <f t="shared" si="17"/>
        <v>9.512999999999998</v>
      </c>
      <c r="H290" s="6">
        <f t="shared" si="18"/>
        <v>90.49716899999997</v>
      </c>
      <c r="I290" s="7">
        <f t="shared" si="19"/>
        <v>0.007757951900698217</v>
      </c>
    </row>
    <row r="291" spans="2:9" ht="12">
      <c r="B291" s="1">
        <v>1840</v>
      </c>
      <c r="C291" s="2">
        <v>54.514</v>
      </c>
      <c r="D291" s="2">
        <f t="shared" si="16"/>
        <v>54.93</v>
      </c>
      <c r="E291" s="2">
        <v>45.417</v>
      </c>
      <c r="F291" s="3">
        <v>0.099</v>
      </c>
      <c r="G291" s="5">
        <f t="shared" si="17"/>
        <v>9.512999999999998</v>
      </c>
      <c r="H291" s="6">
        <f t="shared" si="18"/>
        <v>90.49716899999997</v>
      </c>
      <c r="I291" s="7">
        <f t="shared" si="19"/>
        <v>0.0076035686578743225</v>
      </c>
    </row>
    <row r="292" spans="2:9" ht="12">
      <c r="B292" s="1">
        <v>1845</v>
      </c>
      <c r="C292" s="2">
        <v>54.445</v>
      </c>
      <c r="D292" s="2">
        <f t="shared" si="16"/>
        <v>54.861</v>
      </c>
      <c r="E292" s="2">
        <v>45.556</v>
      </c>
      <c r="F292" s="3">
        <v>0.099</v>
      </c>
      <c r="G292" s="5">
        <f t="shared" si="17"/>
        <v>9.305</v>
      </c>
      <c r="H292" s="6">
        <f t="shared" si="18"/>
        <v>86.58302499999999</v>
      </c>
      <c r="I292" s="7">
        <f t="shared" si="19"/>
        <v>0.0076035686578743225</v>
      </c>
    </row>
    <row r="293" spans="2:9" ht="12">
      <c r="B293" s="1">
        <v>1850</v>
      </c>
      <c r="C293" s="2">
        <v>54.375</v>
      </c>
      <c r="D293" s="2">
        <f t="shared" si="16"/>
        <v>54.791</v>
      </c>
      <c r="E293" s="2">
        <v>45.556</v>
      </c>
      <c r="F293" s="3">
        <v>0.099</v>
      </c>
      <c r="G293" s="5">
        <f t="shared" si="17"/>
        <v>9.235</v>
      </c>
      <c r="H293" s="6">
        <f t="shared" si="18"/>
        <v>85.28522499999998</v>
      </c>
      <c r="I293" s="7">
        <f t="shared" si="19"/>
        <v>0.0076035686578743225</v>
      </c>
    </row>
    <row r="294" spans="2:9" ht="12">
      <c r="B294" s="1">
        <v>1855</v>
      </c>
      <c r="C294" s="2">
        <v>54.306</v>
      </c>
      <c r="D294" s="2">
        <f t="shared" si="16"/>
        <v>54.721999999999994</v>
      </c>
      <c r="E294" s="2">
        <v>45.486</v>
      </c>
      <c r="F294" s="3">
        <v>0.097</v>
      </c>
      <c r="G294" s="5">
        <f t="shared" si="17"/>
        <v>9.235999999999997</v>
      </c>
      <c r="H294" s="6">
        <f t="shared" si="18"/>
        <v>85.30369599999995</v>
      </c>
      <c r="I294" s="7">
        <f t="shared" si="19"/>
        <v>0.0072994569433669524</v>
      </c>
    </row>
    <row r="295" spans="2:9" ht="12">
      <c r="B295" s="1">
        <v>1860</v>
      </c>
      <c r="C295" s="2">
        <v>54.236</v>
      </c>
      <c r="D295" s="2">
        <f t="shared" si="16"/>
        <v>54.651999999999994</v>
      </c>
      <c r="E295" s="2">
        <v>45.486</v>
      </c>
      <c r="F295" s="3">
        <v>0.095</v>
      </c>
      <c r="G295" s="5">
        <f t="shared" si="17"/>
        <v>9.165999999999997</v>
      </c>
      <c r="H295" s="6">
        <f t="shared" si="18"/>
        <v>84.01555599999995</v>
      </c>
      <c r="I295" s="7">
        <f t="shared" si="19"/>
        <v>0.00700155159038014</v>
      </c>
    </row>
    <row r="296" spans="2:9" ht="12">
      <c r="B296" s="1">
        <v>1865</v>
      </c>
      <c r="C296" s="2">
        <v>54.306</v>
      </c>
      <c r="D296" s="2">
        <f t="shared" si="16"/>
        <v>54.721999999999994</v>
      </c>
      <c r="E296" s="2">
        <v>45.556</v>
      </c>
      <c r="F296" s="3">
        <v>0.095</v>
      </c>
      <c r="G296" s="5">
        <f t="shared" si="17"/>
        <v>9.165999999999997</v>
      </c>
      <c r="H296" s="6">
        <f t="shared" si="18"/>
        <v>84.01555599999995</v>
      </c>
      <c r="I296" s="7">
        <f t="shared" si="19"/>
        <v>0.00700155159038014</v>
      </c>
    </row>
    <row r="297" spans="2:9" ht="12">
      <c r="B297" s="1">
        <v>1870</v>
      </c>
      <c r="C297" s="2">
        <v>54.167</v>
      </c>
      <c r="D297" s="2">
        <f t="shared" si="16"/>
        <v>54.583</v>
      </c>
      <c r="E297" s="2">
        <v>45.486</v>
      </c>
      <c r="F297" s="3">
        <v>0.096</v>
      </c>
      <c r="G297" s="5">
        <f t="shared" si="17"/>
        <v>9.097000000000001</v>
      </c>
      <c r="H297" s="6">
        <f t="shared" si="18"/>
        <v>82.75540900000003</v>
      </c>
      <c r="I297" s="7">
        <f t="shared" si="19"/>
        <v>0.007149728471683476</v>
      </c>
    </row>
    <row r="298" spans="2:9" ht="12">
      <c r="B298" s="1">
        <v>1875</v>
      </c>
      <c r="C298" s="2">
        <v>54.167</v>
      </c>
      <c r="D298" s="2">
        <f t="shared" si="16"/>
        <v>54.583</v>
      </c>
      <c r="E298" s="2">
        <v>45.486</v>
      </c>
      <c r="F298" s="3">
        <v>0.097</v>
      </c>
      <c r="G298" s="5">
        <f t="shared" si="17"/>
        <v>9.097000000000001</v>
      </c>
      <c r="H298" s="6">
        <f t="shared" si="18"/>
        <v>82.75540900000003</v>
      </c>
      <c r="I298" s="7">
        <f t="shared" si="19"/>
        <v>0.0072994569433669524</v>
      </c>
    </row>
    <row r="299" spans="2:9" ht="12">
      <c r="B299" s="1">
        <v>1880</v>
      </c>
      <c r="C299" s="2">
        <v>54.236</v>
      </c>
      <c r="D299" s="2">
        <f t="shared" si="16"/>
        <v>54.651999999999994</v>
      </c>
      <c r="E299" s="2">
        <v>45.556</v>
      </c>
      <c r="F299" s="3">
        <v>0.095</v>
      </c>
      <c r="G299" s="5">
        <f t="shared" si="17"/>
        <v>9.095999999999997</v>
      </c>
      <c r="H299" s="6">
        <f t="shared" si="18"/>
        <v>82.73721599999993</v>
      </c>
      <c r="I299" s="7">
        <f t="shared" si="19"/>
        <v>0.00700155159038014</v>
      </c>
    </row>
    <row r="300" spans="2:9" ht="12">
      <c r="B300" s="1">
        <v>1885</v>
      </c>
      <c r="C300" s="2">
        <v>54.167</v>
      </c>
      <c r="D300" s="2">
        <f t="shared" si="16"/>
        <v>54.583</v>
      </c>
      <c r="E300" s="2">
        <v>45.625</v>
      </c>
      <c r="F300" s="3">
        <v>0.094</v>
      </c>
      <c r="G300" s="5">
        <f t="shared" si="17"/>
        <v>8.957999999999998</v>
      </c>
      <c r="H300" s="6">
        <f t="shared" si="18"/>
        <v>80.24576399999997</v>
      </c>
      <c r="I300" s="7">
        <f t="shared" si="19"/>
        <v>0.0068549262994569435</v>
      </c>
    </row>
    <row r="301" spans="2:9" ht="12">
      <c r="B301" s="1">
        <v>1890</v>
      </c>
      <c r="C301" s="2">
        <v>54.236</v>
      </c>
      <c r="D301" s="2">
        <f t="shared" si="16"/>
        <v>54.651999999999994</v>
      </c>
      <c r="E301" s="2">
        <v>45.695</v>
      </c>
      <c r="F301" s="3">
        <v>0.094</v>
      </c>
      <c r="G301" s="5">
        <f t="shared" si="17"/>
        <v>8.956999999999994</v>
      </c>
      <c r="H301" s="6">
        <f t="shared" si="18"/>
        <v>80.22784899999989</v>
      </c>
      <c r="I301" s="7">
        <f t="shared" si="19"/>
        <v>0.0068549262994569435</v>
      </c>
    </row>
    <row r="302" spans="2:9" ht="12">
      <c r="B302" s="1">
        <v>1895</v>
      </c>
      <c r="C302" s="2">
        <v>54.098</v>
      </c>
      <c r="D302" s="2">
        <f t="shared" si="16"/>
        <v>54.513999999999996</v>
      </c>
      <c r="E302" s="2">
        <v>45.764</v>
      </c>
      <c r="F302" s="3">
        <v>0.093</v>
      </c>
      <c r="G302" s="5">
        <f t="shared" si="17"/>
        <v>8.749999999999993</v>
      </c>
      <c r="H302" s="6">
        <f t="shared" si="18"/>
        <v>76.56249999999987</v>
      </c>
      <c r="I302" s="7">
        <f t="shared" si="19"/>
        <v>0.006709852598913888</v>
      </c>
    </row>
    <row r="303" spans="2:9" ht="12">
      <c r="B303" s="1">
        <v>1900</v>
      </c>
      <c r="C303" s="2">
        <v>54.098</v>
      </c>
      <c r="D303" s="2">
        <f t="shared" si="16"/>
        <v>54.513999999999996</v>
      </c>
      <c r="E303" s="2">
        <v>45.764</v>
      </c>
      <c r="F303" s="3">
        <v>0.093</v>
      </c>
      <c r="G303" s="5">
        <f t="shared" si="17"/>
        <v>8.749999999999993</v>
      </c>
      <c r="H303" s="6">
        <f t="shared" si="18"/>
        <v>76.56249999999987</v>
      </c>
      <c r="I303" s="7">
        <f t="shared" si="19"/>
        <v>0.006709852598913888</v>
      </c>
    </row>
    <row r="304" spans="2:9" ht="12">
      <c r="B304" s="1">
        <v>1905</v>
      </c>
      <c r="C304" s="2">
        <v>54.167</v>
      </c>
      <c r="D304" s="2">
        <f t="shared" si="16"/>
        <v>54.583</v>
      </c>
      <c r="E304" s="2">
        <v>45.834</v>
      </c>
      <c r="F304" s="3">
        <v>0.094</v>
      </c>
      <c r="G304" s="5">
        <f t="shared" si="17"/>
        <v>8.748999999999995</v>
      </c>
      <c r="H304" s="6">
        <f t="shared" si="18"/>
        <v>76.54500099999991</v>
      </c>
      <c r="I304" s="7">
        <f t="shared" si="19"/>
        <v>0.0068549262994569435</v>
      </c>
    </row>
    <row r="305" spans="2:9" ht="12">
      <c r="B305" s="1">
        <v>1910</v>
      </c>
      <c r="C305" s="2">
        <v>54.098</v>
      </c>
      <c r="D305" s="2">
        <f t="shared" si="16"/>
        <v>54.513999999999996</v>
      </c>
      <c r="E305" s="2">
        <v>45.695</v>
      </c>
      <c r="F305" s="3">
        <v>0.093</v>
      </c>
      <c r="G305" s="5">
        <f t="shared" si="17"/>
        <v>8.818999999999996</v>
      </c>
      <c r="H305" s="6">
        <f t="shared" si="18"/>
        <v>77.77476099999993</v>
      </c>
      <c r="I305" s="7">
        <f t="shared" si="19"/>
        <v>0.006709852598913888</v>
      </c>
    </row>
    <row r="306" spans="2:9" ht="12">
      <c r="B306" s="1">
        <v>1915</v>
      </c>
      <c r="C306" s="2">
        <v>53.889</v>
      </c>
      <c r="D306" s="2">
        <f t="shared" si="16"/>
        <v>54.305</v>
      </c>
      <c r="E306" s="2">
        <v>45.764</v>
      </c>
      <c r="F306" s="3">
        <v>0.091</v>
      </c>
      <c r="G306" s="5">
        <f t="shared" si="17"/>
        <v>8.540999999999997</v>
      </c>
      <c r="H306" s="6">
        <f t="shared" si="18"/>
        <v>72.94868099999995</v>
      </c>
      <c r="I306" s="7">
        <f t="shared" si="19"/>
        <v>0.006424359968968193</v>
      </c>
    </row>
    <row r="307" spans="2:9" ht="12">
      <c r="B307" s="1">
        <v>1920</v>
      </c>
      <c r="C307" s="2">
        <v>53.959</v>
      </c>
      <c r="D307" s="2">
        <f t="shared" si="16"/>
        <v>54.375</v>
      </c>
      <c r="E307" s="2">
        <v>45.625</v>
      </c>
      <c r="F307" s="3">
        <v>0.093</v>
      </c>
      <c r="G307" s="5">
        <f t="shared" si="17"/>
        <v>8.75</v>
      </c>
      <c r="H307" s="6">
        <f t="shared" si="18"/>
        <v>76.5625</v>
      </c>
      <c r="I307" s="7">
        <f t="shared" si="19"/>
        <v>0.006709852598913888</v>
      </c>
    </row>
    <row r="308" spans="2:9" ht="12">
      <c r="B308" s="1">
        <v>1925</v>
      </c>
      <c r="C308" s="2">
        <v>53.959</v>
      </c>
      <c r="D308" s="2">
        <f t="shared" si="16"/>
        <v>54.375</v>
      </c>
      <c r="E308" s="2">
        <v>45.695</v>
      </c>
      <c r="F308" s="3">
        <v>0.091</v>
      </c>
      <c r="G308" s="5">
        <f t="shared" si="17"/>
        <v>8.68</v>
      </c>
      <c r="H308" s="6">
        <f t="shared" si="18"/>
        <v>75.3424</v>
      </c>
      <c r="I308" s="7">
        <f t="shared" si="19"/>
        <v>0.006424359968968193</v>
      </c>
    </row>
    <row r="309" spans="2:9" ht="12">
      <c r="B309" s="1">
        <v>1930</v>
      </c>
      <c r="C309" s="2">
        <v>53.889</v>
      </c>
      <c r="D309" s="2">
        <f t="shared" si="16"/>
        <v>54.305</v>
      </c>
      <c r="E309" s="2">
        <v>45.764</v>
      </c>
      <c r="F309" s="3">
        <v>0.09</v>
      </c>
      <c r="G309" s="5">
        <f t="shared" si="17"/>
        <v>8.540999999999997</v>
      </c>
      <c r="H309" s="6">
        <f t="shared" si="18"/>
        <v>72.94868099999995</v>
      </c>
      <c r="I309" s="7">
        <f t="shared" si="19"/>
        <v>0.006283941039565554</v>
      </c>
    </row>
    <row r="310" spans="2:9" ht="12">
      <c r="B310" s="1">
        <v>1935</v>
      </c>
      <c r="C310" s="2">
        <v>53.959</v>
      </c>
      <c r="D310" s="2">
        <f t="shared" si="16"/>
        <v>54.375</v>
      </c>
      <c r="E310" s="2">
        <v>45.903</v>
      </c>
      <c r="F310" s="3">
        <v>0.091</v>
      </c>
      <c r="G310" s="5">
        <f t="shared" si="17"/>
        <v>8.472000000000001</v>
      </c>
      <c r="H310" s="6">
        <f t="shared" si="18"/>
        <v>71.77478400000003</v>
      </c>
      <c r="I310" s="7">
        <f t="shared" si="19"/>
        <v>0.006424359968968193</v>
      </c>
    </row>
    <row r="311" spans="2:9" ht="12">
      <c r="B311" s="1">
        <v>1940</v>
      </c>
      <c r="C311" s="2">
        <v>53.959</v>
      </c>
      <c r="D311" s="2">
        <f t="shared" si="16"/>
        <v>54.375</v>
      </c>
      <c r="E311" s="2">
        <v>45.834</v>
      </c>
      <c r="F311" s="3">
        <v>0.09</v>
      </c>
      <c r="G311" s="5">
        <f t="shared" si="17"/>
        <v>8.540999999999997</v>
      </c>
      <c r="H311" s="6">
        <f t="shared" si="18"/>
        <v>72.94868099999995</v>
      </c>
      <c r="I311" s="7">
        <f t="shared" si="19"/>
        <v>0.006283941039565554</v>
      </c>
    </row>
    <row r="312" spans="2:9" ht="12">
      <c r="B312" s="1">
        <v>1945</v>
      </c>
      <c r="C312" s="2">
        <v>53.889</v>
      </c>
      <c r="D312" s="2">
        <f t="shared" si="16"/>
        <v>54.305</v>
      </c>
      <c r="E312" s="2">
        <v>45.903</v>
      </c>
      <c r="F312" s="3">
        <v>0.091</v>
      </c>
      <c r="G312" s="5">
        <f t="shared" si="17"/>
        <v>8.402000000000001</v>
      </c>
      <c r="H312" s="6">
        <f t="shared" si="18"/>
        <v>70.59360400000001</v>
      </c>
      <c r="I312" s="7">
        <f t="shared" si="19"/>
        <v>0.006424359968968193</v>
      </c>
    </row>
    <row r="313" spans="2:9" ht="12">
      <c r="B313" s="1">
        <v>1950</v>
      </c>
      <c r="C313" s="2">
        <v>53.889</v>
      </c>
      <c r="D313" s="2">
        <f t="shared" si="16"/>
        <v>54.305</v>
      </c>
      <c r="E313" s="2">
        <v>45.834</v>
      </c>
      <c r="F313" s="3">
        <v>0.094</v>
      </c>
      <c r="G313" s="5">
        <f t="shared" si="17"/>
        <v>8.470999999999997</v>
      </c>
      <c r="H313" s="6">
        <f t="shared" si="18"/>
        <v>71.75784099999994</v>
      </c>
      <c r="I313" s="7">
        <f t="shared" si="19"/>
        <v>0.0068549262994569435</v>
      </c>
    </row>
    <row r="314" spans="2:9" ht="12">
      <c r="B314" s="1">
        <v>1955</v>
      </c>
      <c r="C314" s="2">
        <v>53.889</v>
      </c>
      <c r="D314" s="2">
        <f t="shared" si="16"/>
        <v>54.305</v>
      </c>
      <c r="E314" s="2">
        <v>45.973</v>
      </c>
      <c r="F314" s="3">
        <v>0.094</v>
      </c>
      <c r="G314" s="5">
        <f t="shared" si="17"/>
        <v>8.332</v>
      </c>
      <c r="H314" s="6">
        <f t="shared" si="18"/>
        <v>69.42222400000001</v>
      </c>
      <c r="I314" s="7">
        <f t="shared" si="19"/>
        <v>0.0068549262994569435</v>
      </c>
    </row>
    <row r="315" spans="2:9" ht="12">
      <c r="B315" s="1">
        <v>1960</v>
      </c>
      <c r="C315" s="2">
        <v>53.82</v>
      </c>
      <c r="D315" s="2">
        <f t="shared" si="16"/>
        <v>54.236</v>
      </c>
      <c r="E315" s="2">
        <v>45.834</v>
      </c>
      <c r="F315" s="3">
        <v>0.091</v>
      </c>
      <c r="G315" s="5">
        <f t="shared" si="17"/>
        <v>8.401999999999994</v>
      </c>
      <c r="H315" s="6">
        <f t="shared" si="18"/>
        <v>70.5936039999999</v>
      </c>
      <c r="I315" s="7">
        <f t="shared" si="19"/>
        <v>0.006424359968968193</v>
      </c>
    </row>
    <row r="316" spans="2:9" ht="12">
      <c r="B316" s="1">
        <v>1965</v>
      </c>
      <c r="C316" s="2">
        <v>53.82</v>
      </c>
      <c r="D316" s="2">
        <f t="shared" si="16"/>
        <v>54.236</v>
      </c>
      <c r="E316" s="2">
        <v>45.834</v>
      </c>
      <c r="F316" s="3">
        <v>0.093</v>
      </c>
      <c r="G316" s="5">
        <f t="shared" si="17"/>
        <v>8.401999999999994</v>
      </c>
      <c r="H316" s="6">
        <f t="shared" si="18"/>
        <v>70.5936039999999</v>
      </c>
      <c r="I316" s="7">
        <f t="shared" si="19"/>
        <v>0.006709852598913888</v>
      </c>
    </row>
    <row r="317" spans="2:9" ht="12">
      <c r="B317" s="1">
        <v>1970</v>
      </c>
      <c r="C317" s="2">
        <v>53.75</v>
      </c>
      <c r="D317" s="2">
        <f t="shared" si="16"/>
        <v>54.166</v>
      </c>
      <c r="E317" s="2">
        <v>45.834</v>
      </c>
      <c r="F317" s="3">
        <v>0.091</v>
      </c>
      <c r="G317" s="5">
        <f t="shared" si="17"/>
        <v>8.331999999999994</v>
      </c>
      <c r="H317" s="6">
        <f t="shared" si="18"/>
        <v>69.4222239999999</v>
      </c>
      <c r="I317" s="7">
        <f t="shared" si="19"/>
        <v>0.006424359968968193</v>
      </c>
    </row>
    <row r="318" spans="2:9" ht="12">
      <c r="B318" s="1">
        <v>1975</v>
      </c>
      <c r="C318" s="2">
        <v>53.75</v>
      </c>
      <c r="D318" s="2">
        <f t="shared" si="16"/>
        <v>54.166</v>
      </c>
      <c r="E318" s="2">
        <v>45.834</v>
      </c>
      <c r="F318" s="3">
        <v>0.091</v>
      </c>
      <c r="G318" s="5">
        <f t="shared" si="17"/>
        <v>8.331999999999994</v>
      </c>
      <c r="H318" s="6">
        <f t="shared" si="18"/>
        <v>69.4222239999999</v>
      </c>
      <c r="I318" s="7">
        <f t="shared" si="19"/>
        <v>0.006424359968968193</v>
      </c>
    </row>
    <row r="319" spans="2:9" ht="12">
      <c r="B319" s="1">
        <v>1980</v>
      </c>
      <c r="C319" s="2">
        <v>53.681</v>
      </c>
      <c r="D319" s="2">
        <f t="shared" si="16"/>
        <v>54.096999999999994</v>
      </c>
      <c r="E319" s="2">
        <v>45.973</v>
      </c>
      <c r="F319" s="3">
        <v>0.089</v>
      </c>
      <c r="G319" s="5">
        <f t="shared" si="17"/>
        <v>8.123999999999995</v>
      </c>
      <c r="H319" s="6">
        <f t="shared" si="18"/>
        <v>65.99937599999993</v>
      </c>
      <c r="I319" s="7">
        <f t="shared" si="19"/>
        <v>0.006145073700543057</v>
      </c>
    </row>
    <row r="320" spans="2:9" ht="12">
      <c r="B320" s="1">
        <v>1985</v>
      </c>
      <c r="C320" s="2">
        <v>53.611</v>
      </c>
      <c r="D320" s="2">
        <f t="shared" si="16"/>
        <v>54.026999999999994</v>
      </c>
      <c r="E320" s="2">
        <v>45.903</v>
      </c>
      <c r="F320" s="3">
        <v>0.085</v>
      </c>
      <c r="G320" s="5">
        <f t="shared" si="17"/>
        <v>8.123999999999995</v>
      </c>
      <c r="H320" s="6">
        <f t="shared" si="18"/>
        <v>65.99937599999993</v>
      </c>
      <c r="I320" s="7">
        <f t="shared" si="19"/>
        <v>0.005605120248254462</v>
      </c>
    </row>
    <row r="321" spans="2:9" ht="12">
      <c r="B321" s="1">
        <v>1990</v>
      </c>
      <c r="C321" s="2">
        <v>53.611</v>
      </c>
      <c r="D321" s="2">
        <f t="shared" si="16"/>
        <v>54.026999999999994</v>
      </c>
      <c r="E321" s="2">
        <v>45.903</v>
      </c>
      <c r="F321" s="3">
        <v>0.085</v>
      </c>
      <c r="G321" s="5">
        <f t="shared" si="17"/>
        <v>8.123999999999995</v>
      </c>
      <c r="H321" s="6">
        <f t="shared" si="18"/>
        <v>65.99937599999993</v>
      </c>
      <c r="I321" s="7">
        <f t="shared" si="19"/>
        <v>0.005605120248254462</v>
      </c>
    </row>
    <row r="322" spans="2:9" ht="12">
      <c r="B322" s="1">
        <v>1995</v>
      </c>
      <c r="C322" s="2">
        <v>53.611</v>
      </c>
      <c r="D322" s="2">
        <f t="shared" si="16"/>
        <v>54.026999999999994</v>
      </c>
      <c r="E322" s="2">
        <v>46.042</v>
      </c>
      <c r="F322" s="3">
        <v>0.08</v>
      </c>
      <c r="G322" s="5">
        <f t="shared" si="17"/>
        <v>7.984999999999992</v>
      </c>
      <c r="H322" s="6">
        <f t="shared" si="18"/>
        <v>63.76022499999988</v>
      </c>
      <c r="I322" s="7">
        <f t="shared" si="19"/>
        <v>0.0049650892164468585</v>
      </c>
    </row>
    <row r="323" spans="2:9" ht="12">
      <c r="B323" s="1">
        <v>2000</v>
      </c>
      <c r="C323" s="2">
        <v>53.611</v>
      </c>
      <c r="D323" s="2">
        <f t="shared" si="16"/>
        <v>54.026999999999994</v>
      </c>
      <c r="E323" s="2">
        <v>45.903</v>
      </c>
      <c r="F323" s="3">
        <v>0.081</v>
      </c>
      <c r="G323" s="5">
        <f t="shared" si="17"/>
        <v>8.123999999999995</v>
      </c>
      <c r="H323" s="6">
        <f t="shared" si="18"/>
        <v>65.99937599999993</v>
      </c>
      <c r="I323" s="7">
        <f t="shared" si="19"/>
        <v>0.005089992242048099</v>
      </c>
    </row>
    <row r="324" spans="2:9" ht="12">
      <c r="B324" s="1">
        <v>2005</v>
      </c>
      <c r="C324" s="2">
        <v>53.611</v>
      </c>
      <c r="D324" s="2">
        <f t="shared" si="16"/>
        <v>54.026999999999994</v>
      </c>
      <c r="E324" s="2">
        <v>45.973</v>
      </c>
      <c r="F324" s="3">
        <v>0.082</v>
      </c>
      <c r="G324" s="5">
        <f t="shared" si="17"/>
        <v>8.053999999999995</v>
      </c>
      <c r="H324" s="6">
        <f t="shared" si="18"/>
        <v>64.86691599999992</v>
      </c>
      <c r="I324" s="7">
        <f t="shared" si="19"/>
        <v>0.005216446858029481</v>
      </c>
    </row>
    <row r="325" spans="2:9" ht="12">
      <c r="B325" s="1">
        <v>2010</v>
      </c>
      <c r="C325" s="2">
        <v>53.542</v>
      </c>
      <c r="D325" s="2">
        <f t="shared" si="16"/>
        <v>53.958</v>
      </c>
      <c r="E325" s="2">
        <v>46.042</v>
      </c>
      <c r="F325" s="3">
        <v>0.084</v>
      </c>
      <c r="G325" s="5">
        <f t="shared" si="17"/>
        <v>7.915999999999997</v>
      </c>
      <c r="H325" s="6">
        <f t="shared" si="18"/>
        <v>62.66305599999995</v>
      </c>
      <c r="I325" s="7">
        <f t="shared" si="19"/>
        <v>0.005474010861132662</v>
      </c>
    </row>
    <row r="326" spans="2:9" ht="12">
      <c r="B326" s="1">
        <v>2015</v>
      </c>
      <c r="C326" s="2">
        <v>53.611</v>
      </c>
      <c r="D326" s="2">
        <f t="shared" si="16"/>
        <v>54.026999999999994</v>
      </c>
      <c r="E326" s="2">
        <v>45.973</v>
      </c>
      <c r="F326" s="3">
        <v>0.082</v>
      </c>
      <c r="G326" s="5">
        <f t="shared" si="17"/>
        <v>8.053999999999995</v>
      </c>
      <c r="H326" s="6">
        <f t="shared" si="18"/>
        <v>64.86691599999992</v>
      </c>
      <c r="I326" s="7">
        <f t="shared" si="19"/>
        <v>0.005216446858029481</v>
      </c>
    </row>
    <row r="327" spans="2:9" ht="12">
      <c r="B327" s="1">
        <v>2020</v>
      </c>
      <c r="C327" s="2">
        <v>53.542</v>
      </c>
      <c r="D327" s="2">
        <f t="shared" si="16"/>
        <v>53.958</v>
      </c>
      <c r="E327" s="2">
        <v>45.973</v>
      </c>
      <c r="F327" s="3">
        <v>0.082</v>
      </c>
      <c r="G327" s="5">
        <f t="shared" si="17"/>
        <v>7.984999999999999</v>
      </c>
      <c r="H327" s="6">
        <f t="shared" si="18"/>
        <v>63.76022499999999</v>
      </c>
      <c r="I327" s="7">
        <f t="shared" si="19"/>
        <v>0.005216446858029481</v>
      </c>
    </row>
    <row r="328" spans="2:9" ht="12">
      <c r="B328" s="1">
        <v>2025</v>
      </c>
      <c r="C328" s="2">
        <v>53.542</v>
      </c>
      <c r="D328" s="2">
        <f t="shared" si="16"/>
        <v>53.958</v>
      </c>
      <c r="E328" s="2">
        <v>46.111</v>
      </c>
      <c r="F328" s="3">
        <v>0.081</v>
      </c>
      <c r="G328" s="5">
        <f t="shared" si="17"/>
        <v>7.847000000000001</v>
      </c>
      <c r="H328" s="6">
        <f t="shared" si="18"/>
        <v>61.57540900000002</v>
      </c>
      <c r="I328" s="7">
        <f t="shared" si="19"/>
        <v>0.005089992242048099</v>
      </c>
    </row>
    <row r="329" spans="2:9" ht="12">
      <c r="B329" s="1">
        <v>2030</v>
      </c>
      <c r="C329" s="2">
        <v>53.473</v>
      </c>
      <c r="D329" s="2">
        <f t="shared" si="16"/>
        <v>53.888999999999996</v>
      </c>
      <c r="E329" s="2">
        <v>46.042</v>
      </c>
      <c r="F329" s="3">
        <v>0.082</v>
      </c>
      <c r="G329" s="5">
        <f t="shared" si="17"/>
        <v>7.846999999999994</v>
      </c>
      <c r="H329" s="6">
        <f t="shared" si="18"/>
        <v>61.57540899999991</v>
      </c>
      <c r="I329" s="7">
        <f t="shared" si="19"/>
        <v>0.005216446858029481</v>
      </c>
    </row>
    <row r="330" spans="2:9" ht="12">
      <c r="B330" s="1">
        <v>2035</v>
      </c>
      <c r="C330" s="2">
        <v>53.473</v>
      </c>
      <c r="D330" s="2">
        <f aca="true" t="shared" si="20" ref="D330:D393">C330+0.416</f>
        <v>53.888999999999996</v>
      </c>
      <c r="E330" s="2">
        <v>46.111</v>
      </c>
      <c r="F330" s="3">
        <v>0.084</v>
      </c>
      <c r="G330" s="5">
        <f t="shared" si="17"/>
        <v>7.777999999999999</v>
      </c>
      <c r="H330" s="6">
        <f t="shared" si="18"/>
        <v>60.49728399999998</v>
      </c>
      <c r="I330" s="7">
        <f t="shared" si="19"/>
        <v>0.005474010861132662</v>
      </c>
    </row>
    <row r="331" spans="2:9" ht="12">
      <c r="B331" s="1">
        <v>2040</v>
      </c>
      <c r="C331" s="2">
        <v>53.403</v>
      </c>
      <c r="D331" s="2">
        <f t="shared" si="20"/>
        <v>53.818999999999996</v>
      </c>
      <c r="E331" s="2">
        <v>46.181</v>
      </c>
      <c r="F331" s="3">
        <v>0.081</v>
      </c>
      <c r="G331" s="5">
        <f aca="true" t="shared" si="21" ref="G331:G394">D331-E331</f>
        <v>7.637999999999998</v>
      </c>
      <c r="H331" s="6">
        <f aca="true" t="shared" si="22" ref="H331:H394">G331^2</f>
        <v>58.33904399999997</v>
      </c>
      <c r="I331" s="7">
        <f aca="true" t="shared" si="23" ref="I331:I394">F331^2/$E$5</f>
        <v>0.005089992242048099</v>
      </c>
    </row>
    <row r="332" spans="2:9" ht="12">
      <c r="B332" s="1">
        <v>2045</v>
      </c>
      <c r="C332" s="2">
        <v>53.473</v>
      </c>
      <c r="D332" s="2">
        <f t="shared" si="20"/>
        <v>53.888999999999996</v>
      </c>
      <c r="E332" s="2">
        <v>46.111</v>
      </c>
      <c r="F332" s="3">
        <v>0.08</v>
      </c>
      <c r="G332" s="5">
        <f t="shared" si="21"/>
        <v>7.777999999999999</v>
      </c>
      <c r="H332" s="6">
        <f t="shared" si="22"/>
        <v>60.49728399999998</v>
      </c>
      <c r="I332" s="7">
        <f t="shared" si="23"/>
        <v>0.0049650892164468585</v>
      </c>
    </row>
    <row r="333" spans="2:9" ht="12">
      <c r="B333" s="1">
        <v>2050</v>
      </c>
      <c r="C333" s="2">
        <v>53.334</v>
      </c>
      <c r="D333" s="2">
        <f t="shared" si="20"/>
        <v>53.75</v>
      </c>
      <c r="E333" s="2">
        <v>46.181</v>
      </c>
      <c r="F333" s="3">
        <v>0.078</v>
      </c>
      <c r="G333" s="5">
        <f t="shared" si="21"/>
        <v>7.569000000000003</v>
      </c>
      <c r="H333" s="6">
        <f t="shared" si="22"/>
        <v>57.28976100000004</v>
      </c>
      <c r="I333" s="7">
        <f t="shared" si="23"/>
        <v>0.004719937936384795</v>
      </c>
    </row>
    <row r="334" spans="2:9" ht="12">
      <c r="B334" s="1">
        <v>2055</v>
      </c>
      <c r="C334" s="2">
        <v>53.403</v>
      </c>
      <c r="D334" s="2">
        <f t="shared" si="20"/>
        <v>53.818999999999996</v>
      </c>
      <c r="E334" s="2">
        <v>46.25</v>
      </c>
      <c r="F334" s="3">
        <v>0.078</v>
      </c>
      <c r="G334" s="5">
        <f t="shared" si="21"/>
        <v>7.5689999999999955</v>
      </c>
      <c r="H334" s="6">
        <f t="shared" si="22"/>
        <v>57.289760999999935</v>
      </c>
      <c r="I334" s="7">
        <f t="shared" si="23"/>
        <v>0.004719937936384795</v>
      </c>
    </row>
    <row r="335" spans="2:9" ht="12">
      <c r="B335" s="1">
        <v>2060</v>
      </c>
      <c r="C335" s="2">
        <v>53.334</v>
      </c>
      <c r="D335" s="2">
        <f t="shared" si="20"/>
        <v>53.75</v>
      </c>
      <c r="E335" s="2">
        <v>46.181</v>
      </c>
      <c r="F335" s="3">
        <v>0.076</v>
      </c>
      <c r="G335" s="5">
        <f t="shared" si="21"/>
        <v>7.569000000000003</v>
      </c>
      <c r="H335" s="6">
        <f t="shared" si="22"/>
        <v>57.28976100000004</v>
      </c>
      <c r="I335" s="7">
        <f t="shared" si="23"/>
        <v>0.004480993017843289</v>
      </c>
    </row>
    <row r="336" spans="2:9" ht="12">
      <c r="B336" s="1">
        <v>2065</v>
      </c>
      <c r="C336" s="2">
        <v>53.334</v>
      </c>
      <c r="D336" s="2">
        <f t="shared" si="20"/>
        <v>53.75</v>
      </c>
      <c r="E336" s="2">
        <v>46.25</v>
      </c>
      <c r="F336" s="3">
        <v>0.079</v>
      </c>
      <c r="G336" s="5">
        <f t="shared" si="21"/>
        <v>7.5</v>
      </c>
      <c r="H336" s="6">
        <f t="shared" si="22"/>
        <v>56.25</v>
      </c>
      <c r="I336" s="7">
        <f t="shared" si="23"/>
        <v>0.004841737781225756</v>
      </c>
    </row>
    <row r="337" spans="2:9" ht="12">
      <c r="B337" s="1">
        <v>2070</v>
      </c>
      <c r="C337" s="2">
        <v>53.334</v>
      </c>
      <c r="D337" s="2">
        <f t="shared" si="20"/>
        <v>53.75</v>
      </c>
      <c r="E337" s="2">
        <v>46.25</v>
      </c>
      <c r="F337" s="3">
        <v>0.078</v>
      </c>
      <c r="G337" s="5">
        <f t="shared" si="21"/>
        <v>7.5</v>
      </c>
      <c r="H337" s="6">
        <f t="shared" si="22"/>
        <v>56.25</v>
      </c>
      <c r="I337" s="7">
        <f t="shared" si="23"/>
        <v>0.004719937936384795</v>
      </c>
    </row>
    <row r="338" spans="2:9" ht="12">
      <c r="B338" s="1">
        <v>2075</v>
      </c>
      <c r="C338" s="2">
        <v>53.264</v>
      </c>
      <c r="D338" s="2">
        <f t="shared" si="20"/>
        <v>53.68</v>
      </c>
      <c r="E338" s="2">
        <v>46.25</v>
      </c>
      <c r="F338" s="3">
        <v>0.078</v>
      </c>
      <c r="G338" s="5">
        <f t="shared" si="21"/>
        <v>7.43</v>
      </c>
      <c r="H338" s="6">
        <f t="shared" si="22"/>
        <v>55.204899999999995</v>
      </c>
      <c r="I338" s="7">
        <f t="shared" si="23"/>
        <v>0.004719937936384795</v>
      </c>
    </row>
    <row r="339" spans="2:9" ht="12">
      <c r="B339" s="1">
        <v>2080</v>
      </c>
      <c r="C339" s="2">
        <v>53.264</v>
      </c>
      <c r="D339" s="2">
        <f t="shared" si="20"/>
        <v>53.68</v>
      </c>
      <c r="E339" s="2">
        <v>46.25</v>
      </c>
      <c r="F339" s="3">
        <v>0.08</v>
      </c>
      <c r="G339" s="5">
        <f t="shared" si="21"/>
        <v>7.43</v>
      </c>
      <c r="H339" s="6">
        <f t="shared" si="22"/>
        <v>55.204899999999995</v>
      </c>
      <c r="I339" s="7">
        <f t="shared" si="23"/>
        <v>0.0049650892164468585</v>
      </c>
    </row>
    <row r="340" spans="2:9" ht="12">
      <c r="B340" s="1">
        <v>2085</v>
      </c>
      <c r="C340" s="2">
        <v>53.195</v>
      </c>
      <c r="D340" s="2">
        <f t="shared" si="20"/>
        <v>53.611</v>
      </c>
      <c r="E340" s="2">
        <v>46.32</v>
      </c>
      <c r="F340" s="3">
        <v>0.081</v>
      </c>
      <c r="G340" s="5">
        <f t="shared" si="21"/>
        <v>7.290999999999997</v>
      </c>
      <c r="H340" s="6">
        <f t="shared" si="22"/>
        <v>53.15868099999995</v>
      </c>
      <c r="I340" s="7">
        <f t="shared" si="23"/>
        <v>0.005089992242048099</v>
      </c>
    </row>
    <row r="341" spans="2:9" ht="12">
      <c r="B341" s="1">
        <v>2090</v>
      </c>
      <c r="C341" s="2">
        <v>53.264</v>
      </c>
      <c r="D341" s="2">
        <f t="shared" si="20"/>
        <v>53.68</v>
      </c>
      <c r="E341" s="2">
        <v>46.25</v>
      </c>
      <c r="F341" s="3">
        <v>0.079</v>
      </c>
      <c r="G341" s="5">
        <f t="shared" si="21"/>
        <v>7.43</v>
      </c>
      <c r="H341" s="6">
        <f t="shared" si="22"/>
        <v>55.204899999999995</v>
      </c>
      <c r="I341" s="7">
        <f t="shared" si="23"/>
        <v>0.004841737781225756</v>
      </c>
    </row>
    <row r="342" spans="2:9" ht="12">
      <c r="B342" s="1">
        <v>2095</v>
      </c>
      <c r="C342" s="2">
        <v>53.125</v>
      </c>
      <c r="D342" s="2">
        <f t="shared" si="20"/>
        <v>53.541</v>
      </c>
      <c r="E342" s="2">
        <v>46.181</v>
      </c>
      <c r="F342" s="3">
        <v>0.076</v>
      </c>
      <c r="G342" s="5">
        <f t="shared" si="21"/>
        <v>7.359999999999999</v>
      </c>
      <c r="H342" s="6">
        <f t="shared" si="22"/>
        <v>54.16959999999999</v>
      </c>
      <c r="I342" s="7">
        <f t="shared" si="23"/>
        <v>0.004480993017843289</v>
      </c>
    </row>
    <row r="343" spans="2:9" ht="12">
      <c r="B343" s="1">
        <v>2100</v>
      </c>
      <c r="C343" s="2">
        <v>53.125</v>
      </c>
      <c r="D343" s="2">
        <f t="shared" si="20"/>
        <v>53.541</v>
      </c>
      <c r="E343" s="2">
        <v>46.181</v>
      </c>
      <c r="F343" s="3">
        <v>0.075</v>
      </c>
      <c r="G343" s="5">
        <f t="shared" si="21"/>
        <v>7.359999999999999</v>
      </c>
      <c r="H343" s="6">
        <f t="shared" si="22"/>
        <v>54.16959999999999</v>
      </c>
      <c r="I343" s="7">
        <f t="shared" si="23"/>
        <v>0.004363847944142746</v>
      </c>
    </row>
    <row r="344" spans="2:9" ht="12">
      <c r="B344" s="1">
        <v>2105</v>
      </c>
      <c r="C344" s="2">
        <v>53.195</v>
      </c>
      <c r="D344" s="2">
        <f t="shared" si="20"/>
        <v>53.611</v>
      </c>
      <c r="E344" s="2">
        <v>46.111</v>
      </c>
      <c r="F344" s="3">
        <v>0.076</v>
      </c>
      <c r="G344" s="5">
        <f t="shared" si="21"/>
        <v>7.5</v>
      </c>
      <c r="H344" s="6">
        <f t="shared" si="22"/>
        <v>56.25</v>
      </c>
      <c r="I344" s="7">
        <f t="shared" si="23"/>
        <v>0.004480993017843289</v>
      </c>
    </row>
    <row r="345" spans="2:9" ht="12">
      <c r="B345" s="1">
        <v>2110</v>
      </c>
      <c r="C345" s="2">
        <v>53.125</v>
      </c>
      <c r="D345" s="2">
        <f t="shared" si="20"/>
        <v>53.541</v>
      </c>
      <c r="E345" s="2">
        <v>46.25</v>
      </c>
      <c r="F345" s="3">
        <v>0.075</v>
      </c>
      <c r="G345" s="5">
        <f t="shared" si="21"/>
        <v>7.290999999999997</v>
      </c>
      <c r="H345" s="6">
        <f t="shared" si="22"/>
        <v>53.15868099999995</v>
      </c>
      <c r="I345" s="7">
        <f t="shared" si="23"/>
        <v>0.004363847944142746</v>
      </c>
    </row>
    <row r="346" spans="2:9" ht="12">
      <c r="B346" s="1">
        <v>2115</v>
      </c>
      <c r="C346" s="2">
        <v>53.056</v>
      </c>
      <c r="D346" s="2">
        <f t="shared" si="20"/>
        <v>53.471999999999994</v>
      </c>
      <c r="E346" s="2">
        <v>46.32</v>
      </c>
      <c r="F346" s="3">
        <v>0.074</v>
      </c>
      <c r="G346" s="5">
        <f t="shared" si="21"/>
        <v>7.151999999999994</v>
      </c>
      <c r="H346" s="6">
        <f t="shared" si="22"/>
        <v>51.15110399999991</v>
      </c>
      <c r="I346" s="7">
        <f t="shared" si="23"/>
        <v>0.004248254460822343</v>
      </c>
    </row>
    <row r="347" spans="2:9" ht="12">
      <c r="B347" s="1">
        <v>2120</v>
      </c>
      <c r="C347" s="2">
        <v>53.056</v>
      </c>
      <c r="D347" s="2">
        <f t="shared" si="20"/>
        <v>53.471999999999994</v>
      </c>
      <c r="E347" s="2">
        <v>46.181</v>
      </c>
      <c r="F347" s="3">
        <v>0.075</v>
      </c>
      <c r="G347" s="5">
        <f t="shared" si="21"/>
        <v>7.290999999999997</v>
      </c>
      <c r="H347" s="6">
        <f t="shared" si="22"/>
        <v>53.15868099999995</v>
      </c>
      <c r="I347" s="7">
        <f t="shared" si="23"/>
        <v>0.004363847944142746</v>
      </c>
    </row>
    <row r="348" spans="2:9" ht="12">
      <c r="B348" s="1">
        <v>2125</v>
      </c>
      <c r="C348" s="2">
        <v>52.986</v>
      </c>
      <c r="D348" s="2">
        <f t="shared" si="20"/>
        <v>53.401999999999994</v>
      </c>
      <c r="E348" s="2">
        <v>46.32</v>
      </c>
      <c r="F348" s="3">
        <v>0.074</v>
      </c>
      <c r="G348" s="5">
        <f t="shared" si="21"/>
        <v>7.081999999999994</v>
      </c>
      <c r="H348" s="6">
        <f t="shared" si="22"/>
        <v>50.15472399999991</v>
      </c>
      <c r="I348" s="7">
        <f t="shared" si="23"/>
        <v>0.004248254460822343</v>
      </c>
    </row>
    <row r="349" spans="2:9" ht="12">
      <c r="B349" s="1">
        <v>2130</v>
      </c>
      <c r="C349" s="2">
        <v>53.125</v>
      </c>
      <c r="D349" s="2">
        <f t="shared" si="20"/>
        <v>53.541</v>
      </c>
      <c r="E349" s="2">
        <v>46.389</v>
      </c>
      <c r="F349" s="3">
        <v>0.074</v>
      </c>
      <c r="G349" s="5">
        <f t="shared" si="21"/>
        <v>7.151999999999994</v>
      </c>
      <c r="H349" s="6">
        <f t="shared" si="22"/>
        <v>51.15110399999991</v>
      </c>
      <c r="I349" s="7">
        <f t="shared" si="23"/>
        <v>0.004248254460822343</v>
      </c>
    </row>
    <row r="350" spans="2:9" ht="12">
      <c r="B350" s="1">
        <v>2135</v>
      </c>
      <c r="C350" s="2">
        <v>53.125</v>
      </c>
      <c r="D350" s="2">
        <f t="shared" si="20"/>
        <v>53.541</v>
      </c>
      <c r="E350" s="2">
        <v>46.389</v>
      </c>
      <c r="F350" s="3">
        <v>0.072</v>
      </c>
      <c r="G350" s="5">
        <f t="shared" si="21"/>
        <v>7.151999999999994</v>
      </c>
      <c r="H350" s="6">
        <f t="shared" si="22"/>
        <v>51.15110399999991</v>
      </c>
      <c r="I350" s="7">
        <f t="shared" si="23"/>
        <v>0.004021722265321955</v>
      </c>
    </row>
    <row r="351" spans="2:9" ht="12">
      <c r="B351" s="1">
        <v>2140</v>
      </c>
      <c r="C351" s="2">
        <v>52.986</v>
      </c>
      <c r="D351" s="2">
        <f t="shared" si="20"/>
        <v>53.401999999999994</v>
      </c>
      <c r="E351" s="2">
        <v>46.25</v>
      </c>
      <c r="F351" s="3">
        <v>0.071</v>
      </c>
      <c r="G351" s="5">
        <f t="shared" si="21"/>
        <v>7.151999999999994</v>
      </c>
      <c r="H351" s="6">
        <f t="shared" si="22"/>
        <v>51.15110399999991</v>
      </c>
      <c r="I351" s="7">
        <f t="shared" si="23"/>
        <v>0.003910783553141971</v>
      </c>
    </row>
    <row r="352" spans="2:9" ht="12">
      <c r="B352" s="1">
        <v>2145</v>
      </c>
      <c r="C352" s="2">
        <v>52.917</v>
      </c>
      <c r="D352" s="2">
        <f t="shared" si="20"/>
        <v>53.333</v>
      </c>
      <c r="E352" s="2">
        <v>46.32</v>
      </c>
      <c r="F352" s="3">
        <v>0.072</v>
      </c>
      <c r="G352" s="5">
        <f t="shared" si="21"/>
        <v>7.012999999999998</v>
      </c>
      <c r="H352" s="6">
        <f t="shared" si="22"/>
        <v>49.18216899999997</v>
      </c>
      <c r="I352" s="7">
        <f t="shared" si="23"/>
        <v>0.004021722265321955</v>
      </c>
    </row>
    <row r="353" spans="2:9" ht="12">
      <c r="B353" s="1">
        <v>2150</v>
      </c>
      <c r="C353" s="2">
        <v>52.917</v>
      </c>
      <c r="D353" s="2">
        <f t="shared" si="20"/>
        <v>53.333</v>
      </c>
      <c r="E353" s="2">
        <v>46.25</v>
      </c>
      <c r="F353" s="3">
        <v>0.072</v>
      </c>
      <c r="G353" s="5">
        <f t="shared" si="21"/>
        <v>7.082999999999998</v>
      </c>
      <c r="H353" s="6">
        <f t="shared" si="22"/>
        <v>50.16888899999998</v>
      </c>
      <c r="I353" s="7">
        <f t="shared" si="23"/>
        <v>0.004021722265321955</v>
      </c>
    </row>
    <row r="354" spans="2:9" ht="12">
      <c r="B354" s="1">
        <v>2155</v>
      </c>
      <c r="C354" s="2">
        <v>52.848</v>
      </c>
      <c r="D354" s="2">
        <f t="shared" si="20"/>
        <v>53.263999999999996</v>
      </c>
      <c r="E354" s="2">
        <v>46.32</v>
      </c>
      <c r="F354" s="3">
        <v>0.072</v>
      </c>
      <c r="G354" s="5">
        <f t="shared" si="21"/>
        <v>6.9439999999999955</v>
      </c>
      <c r="H354" s="6">
        <f t="shared" si="22"/>
        <v>48.219135999999935</v>
      </c>
      <c r="I354" s="7">
        <f t="shared" si="23"/>
        <v>0.004021722265321955</v>
      </c>
    </row>
    <row r="355" spans="2:9" ht="12">
      <c r="B355" s="1">
        <v>2160</v>
      </c>
      <c r="C355" s="2">
        <v>52.778</v>
      </c>
      <c r="D355" s="2">
        <f t="shared" si="20"/>
        <v>53.193999999999996</v>
      </c>
      <c r="E355" s="2">
        <v>46.459</v>
      </c>
      <c r="F355" s="3">
        <v>0.071</v>
      </c>
      <c r="G355" s="5">
        <f t="shared" si="21"/>
        <v>6.734999999999992</v>
      </c>
      <c r="H355" s="6">
        <f t="shared" si="22"/>
        <v>45.36022499999989</v>
      </c>
      <c r="I355" s="7">
        <f t="shared" si="23"/>
        <v>0.003910783553141971</v>
      </c>
    </row>
    <row r="356" spans="2:9" ht="12">
      <c r="B356" s="1">
        <v>2165</v>
      </c>
      <c r="C356" s="2">
        <v>52.778</v>
      </c>
      <c r="D356" s="2">
        <f t="shared" si="20"/>
        <v>53.193999999999996</v>
      </c>
      <c r="E356" s="2">
        <v>46.32</v>
      </c>
      <c r="F356" s="3">
        <v>0.074</v>
      </c>
      <c r="G356" s="5">
        <f t="shared" si="21"/>
        <v>6.873999999999995</v>
      </c>
      <c r="H356" s="6">
        <f t="shared" si="22"/>
        <v>47.25187599999993</v>
      </c>
      <c r="I356" s="7">
        <f t="shared" si="23"/>
        <v>0.004248254460822343</v>
      </c>
    </row>
    <row r="357" spans="2:9" ht="12">
      <c r="B357" s="1">
        <v>2170</v>
      </c>
      <c r="C357" s="2">
        <v>52.778</v>
      </c>
      <c r="D357" s="2">
        <f t="shared" si="20"/>
        <v>53.193999999999996</v>
      </c>
      <c r="E357" s="2">
        <v>46.459</v>
      </c>
      <c r="F357" s="3">
        <v>0.075</v>
      </c>
      <c r="G357" s="5">
        <f t="shared" si="21"/>
        <v>6.734999999999992</v>
      </c>
      <c r="H357" s="6">
        <f t="shared" si="22"/>
        <v>45.36022499999989</v>
      </c>
      <c r="I357" s="7">
        <f t="shared" si="23"/>
        <v>0.004363847944142746</v>
      </c>
    </row>
    <row r="358" spans="2:9" ht="12">
      <c r="B358" s="1">
        <v>2175</v>
      </c>
      <c r="C358" s="2">
        <v>52.778</v>
      </c>
      <c r="D358" s="2">
        <f t="shared" si="20"/>
        <v>53.193999999999996</v>
      </c>
      <c r="E358" s="2">
        <v>46.32</v>
      </c>
      <c r="F358" s="3">
        <v>0.076</v>
      </c>
      <c r="G358" s="5">
        <f t="shared" si="21"/>
        <v>6.873999999999995</v>
      </c>
      <c r="H358" s="6">
        <f t="shared" si="22"/>
        <v>47.25187599999993</v>
      </c>
      <c r="I358" s="7">
        <f t="shared" si="23"/>
        <v>0.004480993017843289</v>
      </c>
    </row>
    <row r="359" spans="2:9" ht="12">
      <c r="B359" s="1">
        <v>2180</v>
      </c>
      <c r="C359" s="2">
        <v>52.848</v>
      </c>
      <c r="D359" s="2">
        <f t="shared" si="20"/>
        <v>53.263999999999996</v>
      </c>
      <c r="E359" s="2">
        <v>46.389</v>
      </c>
      <c r="F359" s="3">
        <v>0.076</v>
      </c>
      <c r="G359" s="5">
        <f t="shared" si="21"/>
        <v>6.874999999999993</v>
      </c>
      <c r="H359" s="6">
        <f t="shared" si="22"/>
        <v>47.2656249999999</v>
      </c>
      <c r="I359" s="7">
        <f t="shared" si="23"/>
        <v>0.004480993017843289</v>
      </c>
    </row>
    <row r="360" spans="2:9" ht="12">
      <c r="B360" s="1">
        <v>2185</v>
      </c>
      <c r="C360" s="2">
        <v>52.848</v>
      </c>
      <c r="D360" s="2">
        <f t="shared" si="20"/>
        <v>53.263999999999996</v>
      </c>
      <c r="E360" s="2">
        <v>46.389</v>
      </c>
      <c r="F360" s="3">
        <v>0.075</v>
      </c>
      <c r="G360" s="5">
        <f t="shared" si="21"/>
        <v>6.874999999999993</v>
      </c>
      <c r="H360" s="6">
        <f t="shared" si="22"/>
        <v>47.2656249999999</v>
      </c>
      <c r="I360" s="7">
        <f t="shared" si="23"/>
        <v>0.004363847944142746</v>
      </c>
    </row>
    <row r="361" spans="2:9" ht="12">
      <c r="B361" s="1">
        <v>2190</v>
      </c>
      <c r="C361" s="2">
        <v>52.778</v>
      </c>
      <c r="D361" s="2">
        <f t="shared" si="20"/>
        <v>53.193999999999996</v>
      </c>
      <c r="E361" s="2">
        <v>46.598</v>
      </c>
      <c r="F361" s="3">
        <v>0.072</v>
      </c>
      <c r="G361" s="5">
        <f t="shared" si="21"/>
        <v>6.5959999999999965</v>
      </c>
      <c r="H361" s="6">
        <f t="shared" si="22"/>
        <v>43.50721599999996</v>
      </c>
      <c r="I361" s="7">
        <f t="shared" si="23"/>
        <v>0.004021722265321955</v>
      </c>
    </row>
    <row r="362" spans="2:9" ht="12">
      <c r="B362" s="1">
        <v>2195</v>
      </c>
      <c r="C362" s="2">
        <v>52.848</v>
      </c>
      <c r="D362" s="2">
        <f t="shared" si="20"/>
        <v>53.263999999999996</v>
      </c>
      <c r="E362" s="2">
        <v>46.389</v>
      </c>
      <c r="F362" s="3">
        <v>0.071</v>
      </c>
      <c r="G362" s="5">
        <f t="shared" si="21"/>
        <v>6.874999999999993</v>
      </c>
      <c r="H362" s="6">
        <f t="shared" si="22"/>
        <v>47.2656249999999</v>
      </c>
      <c r="I362" s="7">
        <f t="shared" si="23"/>
        <v>0.003910783553141971</v>
      </c>
    </row>
    <row r="363" spans="2:9" ht="12">
      <c r="B363" s="1">
        <v>2200</v>
      </c>
      <c r="C363" s="2">
        <v>52.778</v>
      </c>
      <c r="D363" s="2">
        <f t="shared" si="20"/>
        <v>53.193999999999996</v>
      </c>
      <c r="E363" s="2">
        <v>46.528</v>
      </c>
      <c r="F363" s="3">
        <v>0.07</v>
      </c>
      <c r="G363" s="5">
        <f t="shared" si="21"/>
        <v>6.665999999999997</v>
      </c>
      <c r="H363" s="6">
        <f t="shared" si="22"/>
        <v>44.435555999999956</v>
      </c>
      <c r="I363" s="7">
        <f t="shared" si="23"/>
        <v>0.0038013964313421264</v>
      </c>
    </row>
    <row r="364" spans="2:9" ht="12">
      <c r="B364" s="1">
        <v>2205</v>
      </c>
      <c r="C364" s="2">
        <v>52.639</v>
      </c>
      <c r="D364" s="2">
        <f t="shared" si="20"/>
        <v>53.055</v>
      </c>
      <c r="E364" s="2">
        <v>46.389</v>
      </c>
      <c r="F364" s="3">
        <v>0.069</v>
      </c>
      <c r="G364" s="5">
        <f t="shared" si="21"/>
        <v>6.665999999999997</v>
      </c>
      <c r="H364" s="6">
        <f t="shared" si="22"/>
        <v>44.435555999999956</v>
      </c>
      <c r="I364" s="7">
        <f t="shared" si="23"/>
        <v>0.003693560899922421</v>
      </c>
    </row>
    <row r="365" spans="2:9" ht="12">
      <c r="B365" s="1">
        <v>2210</v>
      </c>
      <c r="C365" s="2">
        <v>52.709</v>
      </c>
      <c r="D365" s="2">
        <f t="shared" si="20"/>
        <v>53.125</v>
      </c>
      <c r="E365" s="2">
        <v>46.389</v>
      </c>
      <c r="F365" s="3">
        <v>0.069</v>
      </c>
      <c r="G365" s="5">
        <f t="shared" si="21"/>
        <v>6.735999999999997</v>
      </c>
      <c r="H365" s="6">
        <f t="shared" si="22"/>
        <v>45.37369599999996</v>
      </c>
      <c r="I365" s="7">
        <f t="shared" si="23"/>
        <v>0.003693560899922421</v>
      </c>
    </row>
    <row r="366" spans="2:9" ht="12">
      <c r="B366" s="1">
        <v>2215</v>
      </c>
      <c r="C366" s="2">
        <v>52.639</v>
      </c>
      <c r="D366" s="2">
        <f t="shared" si="20"/>
        <v>53.055</v>
      </c>
      <c r="E366" s="2">
        <v>46.389</v>
      </c>
      <c r="F366" s="3">
        <v>0.067</v>
      </c>
      <c r="G366" s="5">
        <f t="shared" si="21"/>
        <v>6.665999999999997</v>
      </c>
      <c r="H366" s="6">
        <f t="shared" si="22"/>
        <v>44.435555999999956</v>
      </c>
      <c r="I366" s="7">
        <f t="shared" si="23"/>
        <v>0.0034825446082234297</v>
      </c>
    </row>
    <row r="367" spans="2:9" ht="12">
      <c r="B367" s="1">
        <v>2220</v>
      </c>
      <c r="C367" s="2">
        <v>52.639</v>
      </c>
      <c r="D367" s="2">
        <f t="shared" si="20"/>
        <v>53.055</v>
      </c>
      <c r="E367" s="2">
        <v>46.389</v>
      </c>
      <c r="F367" s="3">
        <v>0.067</v>
      </c>
      <c r="G367" s="5">
        <f t="shared" si="21"/>
        <v>6.665999999999997</v>
      </c>
      <c r="H367" s="6">
        <f t="shared" si="22"/>
        <v>44.435555999999956</v>
      </c>
      <c r="I367" s="7">
        <f t="shared" si="23"/>
        <v>0.0034825446082234297</v>
      </c>
    </row>
    <row r="368" spans="2:9" ht="12">
      <c r="B368" s="1">
        <v>2225</v>
      </c>
      <c r="C368" s="2">
        <v>52.57</v>
      </c>
      <c r="D368" s="2">
        <f t="shared" si="20"/>
        <v>52.986</v>
      </c>
      <c r="E368" s="2">
        <v>46.459</v>
      </c>
      <c r="F368" s="3">
        <v>0.069</v>
      </c>
      <c r="G368" s="5">
        <f t="shared" si="21"/>
        <v>6.526999999999994</v>
      </c>
      <c r="H368" s="6">
        <f t="shared" si="22"/>
        <v>42.60172899999992</v>
      </c>
      <c r="I368" s="7">
        <f t="shared" si="23"/>
        <v>0.003693560899922421</v>
      </c>
    </row>
    <row r="369" spans="2:9" ht="12">
      <c r="B369" s="1">
        <v>2230</v>
      </c>
      <c r="C369" s="2">
        <v>52.639</v>
      </c>
      <c r="D369" s="2">
        <f t="shared" si="20"/>
        <v>53.055</v>
      </c>
      <c r="E369" s="2">
        <v>46.528</v>
      </c>
      <c r="F369" s="3">
        <v>0.067</v>
      </c>
      <c r="G369" s="5">
        <f t="shared" si="21"/>
        <v>6.527000000000001</v>
      </c>
      <c r="H369" s="6">
        <f t="shared" si="22"/>
        <v>42.60172900000001</v>
      </c>
      <c r="I369" s="7">
        <f t="shared" si="23"/>
        <v>0.0034825446082234297</v>
      </c>
    </row>
    <row r="370" spans="2:9" ht="12">
      <c r="B370" s="1">
        <v>2235</v>
      </c>
      <c r="C370" s="2">
        <v>52.57</v>
      </c>
      <c r="D370" s="2">
        <f t="shared" si="20"/>
        <v>52.986</v>
      </c>
      <c r="E370" s="2">
        <v>46.528</v>
      </c>
      <c r="F370" s="3">
        <v>0.067</v>
      </c>
      <c r="G370" s="5">
        <f t="shared" si="21"/>
        <v>6.457999999999998</v>
      </c>
      <c r="H370" s="6">
        <f t="shared" si="22"/>
        <v>41.70576399999998</v>
      </c>
      <c r="I370" s="7">
        <f t="shared" si="23"/>
        <v>0.0034825446082234297</v>
      </c>
    </row>
    <row r="371" spans="2:9" ht="12">
      <c r="B371" s="1">
        <v>2240</v>
      </c>
      <c r="C371" s="2">
        <v>52.57</v>
      </c>
      <c r="D371" s="2">
        <f t="shared" si="20"/>
        <v>52.986</v>
      </c>
      <c r="E371" s="2">
        <v>46.528</v>
      </c>
      <c r="F371" s="3">
        <v>0.067</v>
      </c>
      <c r="G371" s="5">
        <f t="shared" si="21"/>
        <v>6.457999999999998</v>
      </c>
      <c r="H371" s="6">
        <f t="shared" si="22"/>
        <v>41.70576399999998</v>
      </c>
      <c r="I371" s="7">
        <f t="shared" si="23"/>
        <v>0.0034825446082234297</v>
      </c>
    </row>
    <row r="372" spans="2:9" ht="12">
      <c r="B372" s="1">
        <v>2245</v>
      </c>
      <c r="C372" s="2">
        <v>52.431</v>
      </c>
      <c r="D372" s="2">
        <f t="shared" si="20"/>
        <v>52.846999999999994</v>
      </c>
      <c r="E372" s="2">
        <v>46.459</v>
      </c>
      <c r="F372" s="3">
        <v>0.066</v>
      </c>
      <c r="G372" s="5">
        <f t="shared" si="21"/>
        <v>6.387999999999991</v>
      </c>
      <c r="H372" s="6">
        <f t="shared" si="22"/>
        <v>40.80654399999989</v>
      </c>
      <c r="I372" s="7">
        <f t="shared" si="23"/>
        <v>0.0033793638479441435</v>
      </c>
    </row>
    <row r="373" spans="2:9" ht="12">
      <c r="B373" s="1">
        <v>2250</v>
      </c>
      <c r="C373" s="2">
        <v>52.431</v>
      </c>
      <c r="D373" s="2">
        <f t="shared" si="20"/>
        <v>52.846999999999994</v>
      </c>
      <c r="E373" s="2">
        <v>46.459</v>
      </c>
      <c r="F373" s="3">
        <v>0.066</v>
      </c>
      <c r="G373" s="5">
        <f t="shared" si="21"/>
        <v>6.387999999999991</v>
      </c>
      <c r="H373" s="6">
        <f t="shared" si="22"/>
        <v>40.80654399999989</v>
      </c>
      <c r="I373" s="7">
        <f t="shared" si="23"/>
        <v>0.0033793638479441435</v>
      </c>
    </row>
    <row r="374" spans="2:9" ht="12">
      <c r="B374" s="1">
        <v>2255</v>
      </c>
      <c r="C374" s="2">
        <v>52.57</v>
      </c>
      <c r="D374" s="2">
        <f t="shared" si="20"/>
        <v>52.986</v>
      </c>
      <c r="E374" s="2">
        <v>46.667</v>
      </c>
      <c r="F374" s="3">
        <v>0.065</v>
      </c>
      <c r="G374" s="5">
        <f t="shared" si="21"/>
        <v>6.3189999999999955</v>
      </c>
      <c r="H374" s="6">
        <f t="shared" si="22"/>
        <v>39.92976099999994</v>
      </c>
      <c r="I374" s="7">
        <f t="shared" si="23"/>
        <v>0.0032777346780449965</v>
      </c>
    </row>
    <row r="375" spans="2:9" ht="12">
      <c r="B375" s="1">
        <v>2260</v>
      </c>
      <c r="C375" s="2">
        <v>52.5</v>
      </c>
      <c r="D375" s="2">
        <f t="shared" si="20"/>
        <v>52.916</v>
      </c>
      <c r="E375" s="2">
        <v>46.667</v>
      </c>
      <c r="F375" s="3">
        <v>0.065</v>
      </c>
      <c r="G375" s="5">
        <f t="shared" si="21"/>
        <v>6.248999999999995</v>
      </c>
      <c r="H375" s="6">
        <f t="shared" si="22"/>
        <v>39.05000099999994</v>
      </c>
      <c r="I375" s="7">
        <f t="shared" si="23"/>
        <v>0.0032777346780449965</v>
      </c>
    </row>
    <row r="376" spans="2:9" ht="12">
      <c r="B376" s="1">
        <v>2265</v>
      </c>
      <c r="C376" s="2">
        <v>52.5</v>
      </c>
      <c r="D376" s="2">
        <f t="shared" si="20"/>
        <v>52.916</v>
      </c>
      <c r="E376" s="2">
        <v>46.528</v>
      </c>
      <c r="F376" s="3">
        <v>0.065</v>
      </c>
      <c r="G376" s="5">
        <f t="shared" si="21"/>
        <v>6.387999999999998</v>
      </c>
      <c r="H376" s="6">
        <f t="shared" si="22"/>
        <v>40.806543999999974</v>
      </c>
      <c r="I376" s="7">
        <f t="shared" si="23"/>
        <v>0.0032777346780449965</v>
      </c>
    </row>
    <row r="377" spans="2:9" ht="12">
      <c r="B377" s="1">
        <v>2270</v>
      </c>
      <c r="C377" s="2">
        <v>52.431</v>
      </c>
      <c r="D377" s="2">
        <f t="shared" si="20"/>
        <v>52.846999999999994</v>
      </c>
      <c r="E377" s="2">
        <v>46.736</v>
      </c>
      <c r="F377" s="3">
        <v>0.065</v>
      </c>
      <c r="G377" s="5">
        <f t="shared" si="21"/>
        <v>6.110999999999997</v>
      </c>
      <c r="H377" s="6">
        <f t="shared" si="22"/>
        <v>37.344320999999965</v>
      </c>
      <c r="I377" s="7">
        <f t="shared" si="23"/>
        <v>0.0032777346780449965</v>
      </c>
    </row>
    <row r="378" spans="2:9" ht="12">
      <c r="B378" s="1">
        <v>2275</v>
      </c>
      <c r="C378" s="2">
        <v>52.431</v>
      </c>
      <c r="D378" s="2">
        <f t="shared" si="20"/>
        <v>52.846999999999994</v>
      </c>
      <c r="E378" s="2">
        <v>46.667</v>
      </c>
      <c r="F378" s="3">
        <v>0.064</v>
      </c>
      <c r="G378" s="5">
        <f t="shared" si="21"/>
        <v>6.179999999999993</v>
      </c>
      <c r="H378" s="6">
        <f t="shared" si="22"/>
        <v>38.19239999999991</v>
      </c>
      <c r="I378" s="7">
        <f t="shared" si="23"/>
        <v>0.003177657098525989</v>
      </c>
    </row>
    <row r="379" spans="2:9" ht="12">
      <c r="B379" s="1">
        <v>2280</v>
      </c>
      <c r="C379" s="2">
        <v>52.361</v>
      </c>
      <c r="D379" s="2">
        <f t="shared" si="20"/>
        <v>52.776999999999994</v>
      </c>
      <c r="E379" s="2">
        <v>46.528</v>
      </c>
      <c r="F379" s="3">
        <v>0.064</v>
      </c>
      <c r="G379" s="5">
        <f t="shared" si="21"/>
        <v>6.248999999999995</v>
      </c>
      <c r="H379" s="6">
        <f t="shared" si="22"/>
        <v>39.05000099999994</v>
      </c>
      <c r="I379" s="7">
        <f t="shared" si="23"/>
        <v>0.003177657098525989</v>
      </c>
    </row>
    <row r="380" spans="2:9" ht="12">
      <c r="B380" s="1">
        <v>2285</v>
      </c>
      <c r="C380" s="2">
        <v>52.361</v>
      </c>
      <c r="D380" s="2">
        <f t="shared" si="20"/>
        <v>52.776999999999994</v>
      </c>
      <c r="E380" s="2">
        <v>46.667</v>
      </c>
      <c r="F380" s="3">
        <v>0.064</v>
      </c>
      <c r="G380" s="5">
        <f t="shared" si="21"/>
        <v>6.109999999999992</v>
      </c>
      <c r="H380" s="6">
        <f t="shared" si="22"/>
        <v>37.332099999999905</v>
      </c>
      <c r="I380" s="7">
        <f t="shared" si="23"/>
        <v>0.003177657098525989</v>
      </c>
    </row>
    <row r="381" spans="2:9" ht="12">
      <c r="B381" s="1">
        <v>2290</v>
      </c>
      <c r="C381" s="2">
        <v>52.223</v>
      </c>
      <c r="D381" s="2">
        <f t="shared" si="20"/>
        <v>52.638999999999996</v>
      </c>
      <c r="E381" s="2">
        <v>46.736</v>
      </c>
      <c r="F381" s="3">
        <v>0.061</v>
      </c>
      <c r="G381" s="5">
        <f t="shared" si="21"/>
        <v>5.902999999999999</v>
      </c>
      <c r="H381" s="6">
        <f t="shared" si="22"/>
        <v>34.84540899999998</v>
      </c>
      <c r="I381" s="7">
        <f t="shared" si="23"/>
        <v>0.002886733902249806</v>
      </c>
    </row>
    <row r="382" spans="2:9" ht="12">
      <c r="B382" s="1">
        <v>2295</v>
      </c>
      <c r="C382" s="2">
        <v>52.292</v>
      </c>
      <c r="D382" s="2">
        <f t="shared" si="20"/>
        <v>52.708</v>
      </c>
      <c r="E382" s="2">
        <v>46.528</v>
      </c>
      <c r="F382" s="3">
        <v>0.063</v>
      </c>
      <c r="G382" s="5">
        <f t="shared" si="21"/>
        <v>6.18</v>
      </c>
      <c r="H382" s="6">
        <f t="shared" si="22"/>
        <v>38.1924</v>
      </c>
      <c r="I382" s="7">
        <f t="shared" si="23"/>
        <v>0.0030791311093871223</v>
      </c>
    </row>
    <row r="383" spans="2:9" ht="12">
      <c r="B383" s="1">
        <v>2300</v>
      </c>
      <c r="C383" s="2">
        <v>52.292</v>
      </c>
      <c r="D383" s="2">
        <f t="shared" si="20"/>
        <v>52.708</v>
      </c>
      <c r="E383" s="2">
        <v>46.667</v>
      </c>
      <c r="F383" s="3">
        <v>0.063</v>
      </c>
      <c r="G383" s="5">
        <f t="shared" si="21"/>
        <v>6.040999999999997</v>
      </c>
      <c r="H383" s="6">
        <f t="shared" si="22"/>
        <v>36.49368099999996</v>
      </c>
      <c r="I383" s="7">
        <f t="shared" si="23"/>
        <v>0.0030791311093871223</v>
      </c>
    </row>
    <row r="384" spans="2:9" ht="12">
      <c r="B384" s="1">
        <v>2305</v>
      </c>
      <c r="C384" s="2">
        <v>52.223</v>
      </c>
      <c r="D384" s="2">
        <f t="shared" si="20"/>
        <v>52.638999999999996</v>
      </c>
      <c r="E384" s="2">
        <v>46.736</v>
      </c>
      <c r="F384" s="3">
        <v>0.063</v>
      </c>
      <c r="G384" s="5">
        <f t="shared" si="21"/>
        <v>5.902999999999999</v>
      </c>
      <c r="H384" s="6">
        <f t="shared" si="22"/>
        <v>34.84540899999998</v>
      </c>
      <c r="I384" s="7">
        <f t="shared" si="23"/>
        <v>0.0030791311093871223</v>
      </c>
    </row>
    <row r="385" spans="2:9" ht="12">
      <c r="B385" s="1">
        <v>2310</v>
      </c>
      <c r="C385" s="2">
        <v>52.292</v>
      </c>
      <c r="D385" s="2">
        <f t="shared" si="20"/>
        <v>52.708</v>
      </c>
      <c r="E385" s="2">
        <v>46.667</v>
      </c>
      <c r="F385" s="3">
        <v>0.061</v>
      </c>
      <c r="G385" s="5">
        <f t="shared" si="21"/>
        <v>6.040999999999997</v>
      </c>
      <c r="H385" s="6">
        <f t="shared" si="22"/>
        <v>36.49368099999996</v>
      </c>
      <c r="I385" s="7">
        <f t="shared" si="23"/>
        <v>0.002886733902249806</v>
      </c>
    </row>
    <row r="386" spans="2:9" ht="12">
      <c r="B386" s="1">
        <v>2315</v>
      </c>
      <c r="C386" s="2">
        <v>52.292</v>
      </c>
      <c r="D386" s="2">
        <f t="shared" si="20"/>
        <v>52.708</v>
      </c>
      <c r="E386" s="2">
        <v>46.806</v>
      </c>
      <c r="F386" s="3">
        <v>0.063</v>
      </c>
      <c r="G386" s="5">
        <f t="shared" si="21"/>
        <v>5.902000000000001</v>
      </c>
      <c r="H386" s="6">
        <f t="shared" si="22"/>
        <v>34.833604000000015</v>
      </c>
      <c r="I386" s="7">
        <f t="shared" si="23"/>
        <v>0.0030791311093871223</v>
      </c>
    </row>
    <row r="387" spans="2:9" ht="12">
      <c r="B387" s="1">
        <v>2320</v>
      </c>
      <c r="C387" s="2">
        <v>52.223</v>
      </c>
      <c r="D387" s="2">
        <f t="shared" si="20"/>
        <v>52.638999999999996</v>
      </c>
      <c r="E387" s="2">
        <v>46.736</v>
      </c>
      <c r="F387" s="3">
        <v>0.061</v>
      </c>
      <c r="G387" s="5">
        <f t="shared" si="21"/>
        <v>5.902999999999999</v>
      </c>
      <c r="H387" s="6">
        <f t="shared" si="22"/>
        <v>34.84540899999998</v>
      </c>
      <c r="I387" s="7">
        <f t="shared" si="23"/>
        <v>0.002886733902249806</v>
      </c>
    </row>
    <row r="388" spans="2:9" ht="12">
      <c r="B388" s="1">
        <v>2325</v>
      </c>
      <c r="C388" s="2">
        <v>52.223</v>
      </c>
      <c r="D388" s="2">
        <f t="shared" si="20"/>
        <v>52.638999999999996</v>
      </c>
      <c r="E388" s="2">
        <v>46.736</v>
      </c>
      <c r="F388" s="3">
        <v>0.061</v>
      </c>
      <c r="G388" s="5">
        <f t="shared" si="21"/>
        <v>5.902999999999999</v>
      </c>
      <c r="H388" s="6">
        <f t="shared" si="22"/>
        <v>34.84540899999998</v>
      </c>
      <c r="I388" s="7">
        <f t="shared" si="23"/>
        <v>0.002886733902249806</v>
      </c>
    </row>
    <row r="389" spans="2:9" ht="12">
      <c r="B389" s="1">
        <v>2330</v>
      </c>
      <c r="C389" s="2">
        <v>52.223</v>
      </c>
      <c r="D389" s="2">
        <f t="shared" si="20"/>
        <v>52.638999999999996</v>
      </c>
      <c r="E389" s="2">
        <v>46.667</v>
      </c>
      <c r="F389" s="3">
        <v>0.061</v>
      </c>
      <c r="G389" s="5">
        <f t="shared" si="21"/>
        <v>5.971999999999994</v>
      </c>
      <c r="H389" s="6">
        <f t="shared" si="22"/>
        <v>35.66478399999993</v>
      </c>
      <c r="I389" s="7">
        <f t="shared" si="23"/>
        <v>0.002886733902249806</v>
      </c>
    </row>
    <row r="390" spans="2:9" ht="12">
      <c r="B390" s="1">
        <v>2335</v>
      </c>
      <c r="C390" s="2">
        <v>52.223</v>
      </c>
      <c r="D390" s="2">
        <f t="shared" si="20"/>
        <v>52.638999999999996</v>
      </c>
      <c r="E390" s="2">
        <v>46.806</v>
      </c>
      <c r="F390" s="3">
        <v>0.059</v>
      </c>
      <c r="G390" s="5">
        <f t="shared" si="21"/>
        <v>5.832999999999998</v>
      </c>
      <c r="H390" s="6">
        <f t="shared" si="22"/>
        <v>34.02388899999998</v>
      </c>
      <c r="I390" s="7">
        <f t="shared" si="23"/>
        <v>0.0027005430566330486</v>
      </c>
    </row>
    <row r="391" spans="2:9" ht="12">
      <c r="B391" s="1">
        <v>2340</v>
      </c>
      <c r="C391" s="2">
        <v>52.084</v>
      </c>
      <c r="D391" s="2">
        <f t="shared" si="20"/>
        <v>52.5</v>
      </c>
      <c r="E391" s="2">
        <v>46.598</v>
      </c>
      <c r="F391" s="3">
        <v>0.06</v>
      </c>
      <c r="G391" s="5">
        <f t="shared" si="21"/>
        <v>5.902000000000001</v>
      </c>
      <c r="H391" s="6">
        <f t="shared" si="22"/>
        <v>34.833604000000015</v>
      </c>
      <c r="I391" s="7">
        <f t="shared" si="23"/>
        <v>0.0027928626842513575</v>
      </c>
    </row>
    <row r="392" spans="2:9" ht="12">
      <c r="B392" s="1">
        <v>2345</v>
      </c>
      <c r="C392" s="2">
        <v>52.153</v>
      </c>
      <c r="D392" s="2">
        <f t="shared" si="20"/>
        <v>52.568999999999996</v>
      </c>
      <c r="E392" s="2">
        <v>46.806</v>
      </c>
      <c r="F392" s="3">
        <v>0.059</v>
      </c>
      <c r="G392" s="5">
        <f t="shared" si="21"/>
        <v>5.762999999999998</v>
      </c>
      <c r="H392" s="6">
        <f t="shared" si="22"/>
        <v>33.21216899999998</v>
      </c>
      <c r="I392" s="7">
        <f t="shared" si="23"/>
        <v>0.0027005430566330486</v>
      </c>
    </row>
    <row r="393" spans="2:9" ht="12">
      <c r="B393" s="1">
        <v>2350</v>
      </c>
      <c r="C393" s="2">
        <v>52.153</v>
      </c>
      <c r="D393" s="2">
        <f t="shared" si="20"/>
        <v>52.568999999999996</v>
      </c>
      <c r="E393" s="2">
        <v>46.806</v>
      </c>
      <c r="F393" s="3">
        <v>0.059</v>
      </c>
      <c r="G393" s="5">
        <f t="shared" si="21"/>
        <v>5.762999999999998</v>
      </c>
      <c r="H393" s="6">
        <f t="shared" si="22"/>
        <v>33.21216899999998</v>
      </c>
      <c r="I393" s="7">
        <f t="shared" si="23"/>
        <v>0.0027005430566330486</v>
      </c>
    </row>
    <row r="394" spans="2:9" ht="12">
      <c r="B394" s="1">
        <v>2355</v>
      </c>
      <c r="C394" s="2">
        <v>52.084</v>
      </c>
      <c r="D394" s="2">
        <f aca="true" t="shared" si="24" ref="D394:D457">C394+0.416</f>
        <v>52.5</v>
      </c>
      <c r="E394" s="2">
        <v>46.806</v>
      </c>
      <c r="F394" s="3">
        <v>0.06</v>
      </c>
      <c r="G394" s="5">
        <f t="shared" si="21"/>
        <v>5.694000000000003</v>
      </c>
      <c r="H394" s="6">
        <f t="shared" si="22"/>
        <v>32.42163600000003</v>
      </c>
      <c r="I394" s="7">
        <f t="shared" si="23"/>
        <v>0.0027928626842513575</v>
      </c>
    </row>
    <row r="395" spans="2:9" ht="12">
      <c r="B395" s="1">
        <v>2360</v>
      </c>
      <c r="C395" s="2">
        <v>52.084</v>
      </c>
      <c r="D395" s="2">
        <f t="shared" si="24"/>
        <v>52.5</v>
      </c>
      <c r="E395" s="2">
        <v>46.667</v>
      </c>
      <c r="F395" s="3">
        <v>0.059</v>
      </c>
      <c r="G395" s="5">
        <f aca="true" t="shared" si="25" ref="G395:G458">D395-E395</f>
        <v>5.832999999999998</v>
      </c>
      <c r="H395" s="6">
        <f aca="true" t="shared" si="26" ref="H395:H458">G395^2</f>
        <v>34.02388899999998</v>
      </c>
      <c r="I395" s="7">
        <f aca="true" t="shared" si="27" ref="I395:I458">F395^2/$E$5</f>
        <v>0.0027005430566330486</v>
      </c>
    </row>
    <row r="396" spans="2:9" ht="12">
      <c r="B396" s="1">
        <v>2365</v>
      </c>
      <c r="C396" s="2">
        <v>52.084</v>
      </c>
      <c r="D396" s="2">
        <f t="shared" si="24"/>
        <v>52.5</v>
      </c>
      <c r="E396" s="2">
        <v>46.667</v>
      </c>
      <c r="F396" s="3">
        <v>0.059</v>
      </c>
      <c r="G396" s="5">
        <f t="shared" si="25"/>
        <v>5.832999999999998</v>
      </c>
      <c r="H396" s="6">
        <f t="shared" si="26"/>
        <v>34.02388899999998</v>
      </c>
      <c r="I396" s="7">
        <f t="shared" si="27"/>
        <v>0.0027005430566330486</v>
      </c>
    </row>
    <row r="397" spans="2:9" ht="12">
      <c r="B397" s="1">
        <v>2370</v>
      </c>
      <c r="C397" s="2">
        <v>52.014</v>
      </c>
      <c r="D397" s="2">
        <f t="shared" si="24"/>
        <v>52.43</v>
      </c>
      <c r="E397" s="2">
        <v>46.667</v>
      </c>
      <c r="F397" s="3">
        <v>0.059</v>
      </c>
      <c r="G397" s="5">
        <f t="shared" si="25"/>
        <v>5.762999999999998</v>
      </c>
      <c r="H397" s="6">
        <f t="shared" si="26"/>
        <v>33.21216899999998</v>
      </c>
      <c r="I397" s="7">
        <f t="shared" si="27"/>
        <v>0.0027005430566330486</v>
      </c>
    </row>
    <row r="398" spans="2:9" ht="12">
      <c r="B398" s="1">
        <v>2375</v>
      </c>
      <c r="C398" s="2">
        <v>52.014</v>
      </c>
      <c r="D398" s="2">
        <f t="shared" si="24"/>
        <v>52.43</v>
      </c>
      <c r="E398" s="2">
        <v>46.667</v>
      </c>
      <c r="F398" s="3">
        <v>0.059</v>
      </c>
      <c r="G398" s="5">
        <f t="shared" si="25"/>
        <v>5.762999999999998</v>
      </c>
      <c r="H398" s="6">
        <f t="shared" si="26"/>
        <v>33.21216899999998</v>
      </c>
      <c r="I398" s="7">
        <f t="shared" si="27"/>
        <v>0.0027005430566330486</v>
      </c>
    </row>
    <row r="399" spans="2:9" ht="12">
      <c r="B399" s="1">
        <v>2380</v>
      </c>
      <c r="C399" s="2">
        <v>51.945</v>
      </c>
      <c r="D399" s="2">
        <f t="shared" si="24"/>
        <v>52.361</v>
      </c>
      <c r="E399" s="2">
        <v>46.736</v>
      </c>
      <c r="F399" s="3">
        <v>0.059</v>
      </c>
      <c r="G399" s="5">
        <f t="shared" si="25"/>
        <v>5.625</v>
      </c>
      <c r="H399" s="6">
        <f t="shared" si="26"/>
        <v>31.640625</v>
      </c>
      <c r="I399" s="7">
        <f t="shared" si="27"/>
        <v>0.0027005430566330486</v>
      </c>
    </row>
    <row r="400" spans="2:9" ht="12">
      <c r="B400" s="1">
        <v>2385</v>
      </c>
      <c r="C400" s="2">
        <v>51.875</v>
      </c>
      <c r="D400" s="2">
        <f t="shared" si="24"/>
        <v>52.291</v>
      </c>
      <c r="E400" s="2">
        <v>46.736</v>
      </c>
      <c r="F400" s="3">
        <v>0.057</v>
      </c>
      <c r="G400" s="5">
        <f t="shared" si="25"/>
        <v>5.555</v>
      </c>
      <c r="H400" s="6">
        <f t="shared" si="26"/>
        <v>30.858024999999998</v>
      </c>
      <c r="I400" s="7">
        <f t="shared" si="27"/>
        <v>0.0025205585725368504</v>
      </c>
    </row>
    <row r="401" spans="2:9" ht="12">
      <c r="B401" s="1">
        <v>2390</v>
      </c>
      <c r="C401" s="2">
        <v>51.945</v>
      </c>
      <c r="D401" s="2">
        <f t="shared" si="24"/>
        <v>52.361</v>
      </c>
      <c r="E401" s="2">
        <v>46.667</v>
      </c>
      <c r="F401" s="3">
        <v>0.057</v>
      </c>
      <c r="G401" s="5">
        <f t="shared" si="25"/>
        <v>5.6939999999999955</v>
      </c>
      <c r="H401" s="6">
        <f t="shared" si="26"/>
        <v>32.42163599999995</v>
      </c>
      <c r="I401" s="7">
        <f t="shared" si="27"/>
        <v>0.0025205585725368504</v>
      </c>
    </row>
    <row r="402" spans="2:9" ht="12">
      <c r="B402" s="1">
        <v>2395</v>
      </c>
      <c r="C402" s="2">
        <v>51.945</v>
      </c>
      <c r="D402" s="2">
        <f t="shared" si="24"/>
        <v>52.361</v>
      </c>
      <c r="E402" s="2">
        <v>46.806</v>
      </c>
      <c r="F402" s="3">
        <v>0.057</v>
      </c>
      <c r="G402" s="5">
        <f t="shared" si="25"/>
        <v>5.555</v>
      </c>
      <c r="H402" s="6">
        <f t="shared" si="26"/>
        <v>30.858024999999998</v>
      </c>
      <c r="I402" s="7">
        <f t="shared" si="27"/>
        <v>0.0025205585725368504</v>
      </c>
    </row>
    <row r="403" spans="2:9" ht="12">
      <c r="B403" s="1">
        <v>2400</v>
      </c>
      <c r="C403" s="2">
        <v>51.945</v>
      </c>
      <c r="D403" s="2">
        <f t="shared" si="24"/>
        <v>52.361</v>
      </c>
      <c r="E403" s="2">
        <v>46.806</v>
      </c>
      <c r="F403" s="3">
        <v>0.057</v>
      </c>
      <c r="G403" s="5">
        <f t="shared" si="25"/>
        <v>5.555</v>
      </c>
      <c r="H403" s="6">
        <f t="shared" si="26"/>
        <v>30.858024999999998</v>
      </c>
      <c r="I403" s="7">
        <f t="shared" si="27"/>
        <v>0.0025205585725368504</v>
      </c>
    </row>
    <row r="404" spans="2:9" ht="12">
      <c r="B404" s="1">
        <v>2405</v>
      </c>
      <c r="C404" s="2">
        <v>51.875</v>
      </c>
      <c r="D404" s="2">
        <f t="shared" si="24"/>
        <v>52.291</v>
      </c>
      <c r="E404" s="2">
        <v>46.736</v>
      </c>
      <c r="F404" s="3">
        <v>0.056</v>
      </c>
      <c r="G404" s="5">
        <f t="shared" si="25"/>
        <v>5.555</v>
      </c>
      <c r="H404" s="6">
        <f t="shared" si="26"/>
        <v>30.858024999999998</v>
      </c>
      <c r="I404" s="7">
        <f t="shared" si="27"/>
        <v>0.002432893716058961</v>
      </c>
    </row>
    <row r="405" spans="2:9" ht="12">
      <c r="B405" s="1">
        <v>2410</v>
      </c>
      <c r="C405" s="2">
        <v>51.806</v>
      </c>
      <c r="D405" s="2">
        <f t="shared" si="24"/>
        <v>52.221999999999994</v>
      </c>
      <c r="E405" s="2">
        <v>46.875</v>
      </c>
      <c r="F405" s="3">
        <v>0.055</v>
      </c>
      <c r="G405" s="5">
        <f t="shared" si="25"/>
        <v>5.346999999999994</v>
      </c>
      <c r="H405" s="6">
        <f t="shared" si="26"/>
        <v>28.590408999999937</v>
      </c>
      <c r="I405" s="7">
        <f t="shared" si="27"/>
        <v>0.0023467804499612104</v>
      </c>
    </row>
    <row r="406" spans="2:9" ht="12">
      <c r="B406" s="1">
        <v>2415</v>
      </c>
      <c r="C406" s="2">
        <v>51.945</v>
      </c>
      <c r="D406" s="2">
        <f t="shared" si="24"/>
        <v>52.361</v>
      </c>
      <c r="E406" s="2">
        <v>46.806</v>
      </c>
      <c r="F406" s="3">
        <v>0.055</v>
      </c>
      <c r="G406" s="5">
        <f t="shared" si="25"/>
        <v>5.555</v>
      </c>
      <c r="H406" s="6">
        <f t="shared" si="26"/>
        <v>30.858024999999998</v>
      </c>
      <c r="I406" s="7">
        <f t="shared" si="27"/>
        <v>0.0023467804499612104</v>
      </c>
    </row>
    <row r="407" spans="2:9" ht="12">
      <c r="B407" s="1">
        <v>2420</v>
      </c>
      <c r="C407" s="2">
        <v>51.875</v>
      </c>
      <c r="D407" s="2">
        <f t="shared" si="24"/>
        <v>52.291</v>
      </c>
      <c r="E407" s="2">
        <v>46.736</v>
      </c>
      <c r="F407" s="3">
        <v>0.056</v>
      </c>
      <c r="G407" s="5">
        <f t="shared" si="25"/>
        <v>5.555</v>
      </c>
      <c r="H407" s="6">
        <f t="shared" si="26"/>
        <v>30.858024999999998</v>
      </c>
      <c r="I407" s="7">
        <f t="shared" si="27"/>
        <v>0.002432893716058961</v>
      </c>
    </row>
    <row r="408" spans="2:9" ht="12">
      <c r="B408" s="1">
        <v>2425</v>
      </c>
      <c r="C408" s="2">
        <v>51.806</v>
      </c>
      <c r="D408" s="2">
        <f t="shared" si="24"/>
        <v>52.221999999999994</v>
      </c>
      <c r="E408" s="2">
        <v>46.736</v>
      </c>
      <c r="F408" s="3">
        <v>0.056</v>
      </c>
      <c r="G408" s="5">
        <f t="shared" si="25"/>
        <v>5.485999999999997</v>
      </c>
      <c r="H408" s="6">
        <f t="shared" si="26"/>
        <v>30.096195999999967</v>
      </c>
      <c r="I408" s="7">
        <f t="shared" si="27"/>
        <v>0.002432893716058961</v>
      </c>
    </row>
    <row r="409" spans="2:9" ht="12">
      <c r="B409" s="1">
        <v>2430</v>
      </c>
      <c r="C409" s="2">
        <v>51.875</v>
      </c>
      <c r="D409" s="2">
        <f t="shared" si="24"/>
        <v>52.291</v>
      </c>
      <c r="E409" s="2">
        <v>46.945</v>
      </c>
      <c r="F409" s="3">
        <v>0.055</v>
      </c>
      <c r="G409" s="5">
        <f t="shared" si="25"/>
        <v>5.3459999999999965</v>
      </c>
      <c r="H409" s="6">
        <f t="shared" si="26"/>
        <v>28.579715999999962</v>
      </c>
      <c r="I409" s="7">
        <f t="shared" si="27"/>
        <v>0.0023467804499612104</v>
      </c>
    </row>
    <row r="410" spans="2:9" ht="12">
      <c r="B410" s="1">
        <v>2435</v>
      </c>
      <c r="C410" s="2">
        <v>51.875</v>
      </c>
      <c r="D410" s="2">
        <f t="shared" si="24"/>
        <v>52.291</v>
      </c>
      <c r="E410" s="2">
        <v>46.945</v>
      </c>
      <c r="F410" s="3">
        <v>0.051</v>
      </c>
      <c r="G410" s="5">
        <f t="shared" si="25"/>
        <v>5.3459999999999965</v>
      </c>
      <c r="H410" s="6">
        <f t="shared" si="26"/>
        <v>28.579715999999962</v>
      </c>
      <c r="I410" s="7">
        <f t="shared" si="27"/>
        <v>0.0020178432893716057</v>
      </c>
    </row>
    <row r="411" spans="2:9" ht="12">
      <c r="B411" s="1">
        <v>2440</v>
      </c>
      <c r="C411" s="2">
        <v>51.806</v>
      </c>
      <c r="D411" s="2">
        <f t="shared" si="24"/>
        <v>52.221999999999994</v>
      </c>
      <c r="E411" s="2">
        <v>46.945</v>
      </c>
      <c r="F411" s="3">
        <v>0.055</v>
      </c>
      <c r="G411" s="5">
        <f t="shared" si="25"/>
        <v>5.276999999999994</v>
      </c>
      <c r="H411" s="6">
        <f t="shared" si="26"/>
        <v>27.846728999999936</v>
      </c>
      <c r="I411" s="7">
        <f t="shared" si="27"/>
        <v>0.0023467804499612104</v>
      </c>
    </row>
    <row r="412" spans="2:9" ht="12">
      <c r="B412" s="1">
        <v>2445</v>
      </c>
      <c r="C412" s="2">
        <v>51.667</v>
      </c>
      <c r="D412" s="2">
        <f t="shared" si="24"/>
        <v>52.083</v>
      </c>
      <c r="E412" s="2">
        <v>46.875</v>
      </c>
      <c r="F412" s="3">
        <v>0.054</v>
      </c>
      <c r="G412" s="5">
        <f t="shared" si="25"/>
        <v>5.207999999999998</v>
      </c>
      <c r="H412" s="6">
        <f t="shared" si="26"/>
        <v>27.123263999999985</v>
      </c>
      <c r="I412" s="7">
        <f t="shared" si="27"/>
        <v>0.0022622187742435997</v>
      </c>
    </row>
    <row r="413" spans="2:9" ht="12">
      <c r="B413" s="1">
        <v>2450</v>
      </c>
      <c r="C413" s="2">
        <v>51.736</v>
      </c>
      <c r="D413" s="2">
        <f t="shared" si="24"/>
        <v>52.151999999999994</v>
      </c>
      <c r="E413" s="2">
        <v>46.806</v>
      </c>
      <c r="F413" s="3">
        <v>0.051</v>
      </c>
      <c r="G413" s="5">
        <f t="shared" si="25"/>
        <v>5.3459999999999965</v>
      </c>
      <c r="H413" s="6">
        <f t="shared" si="26"/>
        <v>28.579715999999962</v>
      </c>
      <c r="I413" s="7">
        <f t="shared" si="27"/>
        <v>0.0020178432893716057</v>
      </c>
    </row>
    <row r="414" spans="2:9" ht="12">
      <c r="B414" s="1">
        <v>2455</v>
      </c>
      <c r="C414" s="2">
        <v>51.667</v>
      </c>
      <c r="D414" s="2">
        <f t="shared" si="24"/>
        <v>52.083</v>
      </c>
      <c r="E414" s="2">
        <v>46.875</v>
      </c>
      <c r="F414" s="3">
        <v>0.051</v>
      </c>
      <c r="G414" s="5">
        <f t="shared" si="25"/>
        <v>5.207999999999998</v>
      </c>
      <c r="H414" s="6">
        <f t="shared" si="26"/>
        <v>27.123263999999985</v>
      </c>
      <c r="I414" s="7">
        <f t="shared" si="27"/>
        <v>0.0020178432893716057</v>
      </c>
    </row>
    <row r="415" spans="2:9" ht="12">
      <c r="B415" s="1">
        <v>2460</v>
      </c>
      <c r="C415" s="2">
        <v>51.667</v>
      </c>
      <c r="D415" s="2">
        <f t="shared" si="24"/>
        <v>52.083</v>
      </c>
      <c r="E415" s="2">
        <v>46.806</v>
      </c>
      <c r="F415" s="3">
        <v>0.051</v>
      </c>
      <c r="G415" s="5">
        <f t="shared" si="25"/>
        <v>5.277000000000001</v>
      </c>
      <c r="H415" s="6">
        <f t="shared" si="26"/>
        <v>27.84672900000001</v>
      </c>
      <c r="I415" s="7">
        <f t="shared" si="27"/>
        <v>0.0020178432893716057</v>
      </c>
    </row>
    <row r="416" spans="2:9" ht="12">
      <c r="B416" s="1">
        <v>2465</v>
      </c>
      <c r="C416" s="2">
        <v>51.736</v>
      </c>
      <c r="D416" s="2">
        <f t="shared" si="24"/>
        <v>52.151999999999994</v>
      </c>
      <c r="E416" s="2">
        <v>46.945</v>
      </c>
      <c r="F416" s="3">
        <v>0.052</v>
      </c>
      <c r="G416" s="5">
        <f t="shared" si="25"/>
        <v>5.206999999999994</v>
      </c>
      <c r="H416" s="6">
        <f t="shared" si="26"/>
        <v>27.112848999999933</v>
      </c>
      <c r="I416" s="7">
        <f t="shared" si="27"/>
        <v>0.0020977501939487973</v>
      </c>
    </row>
    <row r="417" spans="2:9" ht="12">
      <c r="B417" s="1">
        <v>2470</v>
      </c>
      <c r="C417" s="2">
        <v>51.736</v>
      </c>
      <c r="D417" s="2">
        <f t="shared" si="24"/>
        <v>52.151999999999994</v>
      </c>
      <c r="E417" s="2">
        <v>46.806</v>
      </c>
      <c r="F417" s="3">
        <v>0.052</v>
      </c>
      <c r="G417" s="5">
        <f t="shared" si="25"/>
        <v>5.3459999999999965</v>
      </c>
      <c r="H417" s="6">
        <f t="shared" si="26"/>
        <v>28.579715999999962</v>
      </c>
      <c r="I417" s="7">
        <f t="shared" si="27"/>
        <v>0.0020977501939487973</v>
      </c>
    </row>
    <row r="418" spans="2:9" ht="12">
      <c r="B418" s="1">
        <v>2475</v>
      </c>
      <c r="C418" s="2">
        <v>51.667</v>
      </c>
      <c r="D418" s="2">
        <f t="shared" si="24"/>
        <v>52.083</v>
      </c>
      <c r="E418" s="2">
        <v>46.875</v>
      </c>
      <c r="F418" s="3">
        <v>0.054</v>
      </c>
      <c r="G418" s="5">
        <f t="shared" si="25"/>
        <v>5.207999999999998</v>
      </c>
      <c r="H418" s="6">
        <f t="shared" si="26"/>
        <v>27.123263999999985</v>
      </c>
      <c r="I418" s="7">
        <f t="shared" si="27"/>
        <v>0.0022622187742435997</v>
      </c>
    </row>
    <row r="419" spans="2:9" ht="12">
      <c r="B419" s="1">
        <v>2480</v>
      </c>
      <c r="C419" s="2">
        <v>51.598</v>
      </c>
      <c r="D419" s="2">
        <f t="shared" si="24"/>
        <v>52.013999999999996</v>
      </c>
      <c r="E419" s="2">
        <v>46.875</v>
      </c>
      <c r="F419" s="3">
        <v>0.052</v>
      </c>
      <c r="G419" s="5">
        <f t="shared" si="25"/>
        <v>5.138999999999996</v>
      </c>
      <c r="H419" s="6">
        <f t="shared" si="26"/>
        <v>26.409320999999956</v>
      </c>
      <c r="I419" s="7">
        <f t="shared" si="27"/>
        <v>0.0020977501939487973</v>
      </c>
    </row>
    <row r="420" spans="2:9" ht="12">
      <c r="B420" s="1">
        <v>2485</v>
      </c>
      <c r="C420" s="2">
        <v>51.598</v>
      </c>
      <c r="D420" s="2">
        <f t="shared" si="24"/>
        <v>52.013999999999996</v>
      </c>
      <c r="E420" s="2">
        <v>46.875</v>
      </c>
      <c r="F420" s="3">
        <v>0.054</v>
      </c>
      <c r="G420" s="5">
        <f t="shared" si="25"/>
        <v>5.138999999999996</v>
      </c>
      <c r="H420" s="6">
        <f t="shared" si="26"/>
        <v>26.409320999999956</v>
      </c>
      <c r="I420" s="7">
        <f t="shared" si="27"/>
        <v>0.0022622187742435997</v>
      </c>
    </row>
    <row r="421" spans="2:9" ht="12">
      <c r="B421" s="1">
        <v>2490</v>
      </c>
      <c r="C421" s="2">
        <v>51.528</v>
      </c>
      <c r="D421" s="2">
        <f t="shared" si="24"/>
        <v>51.943999999999996</v>
      </c>
      <c r="E421" s="2">
        <v>47.014</v>
      </c>
      <c r="F421" s="3">
        <v>0.052</v>
      </c>
      <c r="G421" s="5">
        <f t="shared" si="25"/>
        <v>4.929999999999993</v>
      </c>
      <c r="H421" s="6">
        <f t="shared" si="26"/>
        <v>24.30489999999993</v>
      </c>
      <c r="I421" s="7">
        <f t="shared" si="27"/>
        <v>0.0020977501939487973</v>
      </c>
    </row>
    <row r="422" spans="2:9" ht="12">
      <c r="B422" s="1">
        <v>2495</v>
      </c>
      <c r="C422" s="2">
        <v>51.528</v>
      </c>
      <c r="D422" s="2">
        <f t="shared" si="24"/>
        <v>51.943999999999996</v>
      </c>
      <c r="E422" s="2">
        <v>46.875</v>
      </c>
      <c r="F422" s="3">
        <v>0.051</v>
      </c>
      <c r="G422" s="5">
        <f t="shared" si="25"/>
        <v>5.0689999999999955</v>
      </c>
      <c r="H422" s="6">
        <f t="shared" si="26"/>
        <v>25.694760999999954</v>
      </c>
      <c r="I422" s="7">
        <f t="shared" si="27"/>
        <v>0.0020178432893716057</v>
      </c>
    </row>
    <row r="423" spans="2:9" ht="12">
      <c r="B423" s="1">
        <v>2500</v>
      </c>
      <c r="C423" s="2">
        <v>51.528</v>
      </c>
      <c r="D423" s="2">
        <f t="shared" si="24"/>
        <v>51.943999999999996</v>
      </c>
      <c r="E423" s="2">
        <v>47.014</v>
      </c>
      <c r="F423" s="3">
        <v>0.052</v>
      </c>
      <c r="G423" s="5">
        <f t="shared" si="25"/>
        <v>4.929999999999993</v>
      </c>
      <c r="H423" s="6">
        <f t="shared" si="26"/>
        <v>24.30489999999993</v>
      </c>
      <c r="I423" s="7">
        <f t="shared" si="27"/>
        <v>0.0020977501939487973</v>
      </c>
    </row>
    <row r="424" spans="2:9" ht="12">
      <c r="B424" s="1">
        <v>2505</v>
      </c>
      <c r="C424" s="2">
        <v>51.459</v>
      </c>
      <c r="D424" s="2">
        <f t="shared" si="24"/>
        <v>51.875</v>
      </c>
      <c r="E424" s="2">
        <v>46.875</v>
      </c>
      <c r="F424" s="3">
        <v>0.051</v>
      </c>
      <c r="G424" s="5">
        <f t="shared" si="25"/>
        <v>5</v>
      </c>
      <c r="H424" s="6">
        <f t="shared" si="26"/>
        <v>25</v>
      </c>
      <c r="I424" s="7">
        <f t="shared" si="27"/>
        <v>0.0020178432893716057</v>
      </c>
    </row>
    <row r="425" spans="2:9" ht="12">
      <c r="B425" s="1">
        <v>2510</v>
      </c>
      <c r="C425" s="2">
        <v>51.459</v>
      </c>
      <c r="D425" s="2">
        <f t="shared" si="24"/>
        <v>51.875</v>
      </c>
      <c r="E425" s="2">
        <v>46.875</v>
      </c>
      <c r="F425" s="3">
        <v>0.051</v>
      </c>
      <c r="G425" s="5">
        <f t="shared" si="25"/>
        <v>5</v>
      </c>
      <c r="H425" s="6">
        <f t="shared" si="26"/>
        <v>25</v>
      </c>
      <c r="I425" s="7">
        <f t="shared" si="27"/>
        <v>0.0020178432893716057</v>
      </c>
    </row>
    <row r="426" spans="2:9" ht="12">
      <c r="B426" s="1">
        <v>2515</v>
      </c>
      <c r="C426" s="2">
        <v>51.459</v>
      </c>
      <c r="D426" s="2">
        <f t="shared" si="24"/>
        <v>51.875</v>
      </c>
      <c r="E426" s="2">
        <v>46.875</v>
      </c>
      <c r="F426" s="3">
        <v>0.05</v>
      </c>
      <c r="G426" s="5">
        <f t="shared" si="25"/>
        <v>5</v>
      </c>
      <c r="H426" s="6">
        <f t="shared" si="26"/>
        <v>25</v>
      </c>
      <c r="I426" s="7">
        <f t="shared" si="27"/>
        <v>0.0019394879751745543</v>
      </c>
    </row>
    <row r="427" spans="2:9" ht="12">
      <c r="B427" s="1">
        <v>2520</v>
      </c>
      <c r="C427" s="2">
        <v>51.528</v>
      </c>
      <c r="D427" s="2">
        <f t="shared" si="24"/>
        <v>51.943999999999996</v>
      </c>
      <c r="E427" s="2">
        <v>47.084</v>
      </c>
      <c r="F427" s="3">
        <v>0.049</v>
      </c>
      <c r="G427" s="5">
        <f t="shared" si="25"/>
        <v>4.859999999999992</v>
      </c>
      <c r="H427" s="6">
        <f t="shared" si="26"/>
        <v>23.619599999999924</v>
      </c>
      <c r="I427" s="7">
        <f t="shared" si="27"/>
        <v>0.001862684251357642</v>
      </c>
    </row>
    <row r="428" spans="2:9" ht="12">
      <c r="B428" s="1">
        <v>2525</v>
      </c>
      <c r="C428" s="2">
        <v>51.528</v>
      </c>
      <c r="D428" s="2">
        <f t="shared" si="24"/>
        <v>51.943999999999996</v>
      </c>
      <c r="E428" s="2">
        <v>47.084</v>
      </c>
      <c r="F428" s="3">
        <v>0.047</v>
      </c>
      <c r="G428" s="5">
        <f t="shared" si="25"/>
        <v>4.859999999999992</v>
      </c>
      <c r="H428" s="6">
        <f t="shared" si="26"/>
        <v>23.619599999999924</v>
      </c>
      <c r="I428" s="7">
        <f t="shared" si="27"/>
        <v>0.0017137315748642359</v>
      </c>
    </row>
    <row r="429" spans="2:9" ht="12">
      <c r="B429" s="1">
        <v>2530</v>
      </c>
      <c r="C429" s="2">
        <v>51.528</v>
      </c>
      <c r="D429" s="2">
        <f t="shared" si="24"/>
        <v>51.943999999999996</v>
      </c>
      <c r="E429" s="2">
        <v>47.084</v>
      </c>
      <c r="F429" s="3">
        <v>0.049</v>
      </c>
      <c r="G429" s="5">
        <f t="shared" si="25"/>
        <v>4.859999999999992</v>
      </c>
      <c r="H429" s="6">
        <f t="shared" si="26"/>
        <v>23.619599999999924</v>
      </c>
      <c r="I429" s="7">
        <f t="shared" si="27"/>
        <v>0.001862684251357642</v>
      </c>
    </row>
    <row r="430" spans="2:9" ht="12">
      <c r="B430" s="1">
        <v>2535</v>
      </c>
      <c r="C430" s="2">
        <v>51.528</v>
      </c>
      <c r="D430" s="2">
        <f t="shared" si="24"/>
        <v>51.943999999999996</v>
      </c>
      <c r="E430" s="2">
        <v>46.945</v>
      </c>
      <c r="F430" s="3">
        <v>0.046</v>
      </c>
      <c r="G430" s="5">
        <f t="shared" si="25"/>
        <v>4.998999999999995</v>
      </c>
      <c r="H430" s="6">
        <f t="shared" si="26"/>
        <v>24.990000999999953</v>
      </c>
      <c r="I430" s="7">
        <f t="shared" si="27"/>
        <v>0.0016415826221877425</v>
      </c>
    </row>
    <row r="431" spans="2:9" ht="12">
      <c r="B431" s="1">
        <v>2540</v>
      </c>
      <c r="C431" s="2">
        <v>51.459</v>
      </c>
      <c r="D431" s="2">
        <f t="shared" si="24"/>
        <v>51.875</v>
      </c>
      <c r="E431" s="2">
        <v>47.014</v>
      </c>
      <c r="F431" s="3">
        <v>0.045</v>
      </c>
      <c r="G431" s="5">
        <f t="shared" si="25"/>
        <v>4.860999999999997</v>
      </c>
      <c r="H431" s="6">
        <f t="shared" si="26"/>
        <v>23.629320999999972</v>
      </c>
      <c r="I431" s="7">
        <f t="shared" si="27"/>
        <v>0.0015709852598913886</v>
      </c>
    </row>
    <row r="432" spans="2:9" ht="12">
      <c r="B432" s="1">
        <v>2545</v>
      </c>
      <c r="C432" s="2">
        <v>51.459</v>
      </c>
      <c r="D432" s="2">
        <f t="shared" si="24"/>
        <v>51.875</v>
      </c>
      <c r="E432" s="2">
        <v>46.945</v>
      </c>
      <c r="F432" s="3">
        <v>0.049</v>
      </c>
      <c r="G432" s="5">
        <f t="shared" si="25"/>
        <v>4.93</v>
      </c>
      <c r="H432" s="6">
        <f t="shared" si="26"/>
        <v>24.304899999999996</v>
      </c>
      <c r="I432" s="7">
        <f t="shared" si="27"/>
        <v>0.001862684251357642</v>
      </c>
    </row>
    <row r="433" spans="2:9" ht="12">
      <c r="B433" s="1">
        <v>2550</v>
      </c>
      <c r="C433" s="2">
        <v>51.459</v>
      </c>
      <c r="D433" s="2">
        <f t="shared" si="24"/>
        <v>51.875</v>
      </c>
      <c r="E433" s="2">
        <v>46.945</v>
      </c>
      <c r="F433" s="3">
        <v>0.05</v>
      </c>
      <c r="G433" s="5">
        <f t="shared" si="25"/>
        <v>4.93</v>
      </c>
      <c r="H433" s="6">
        <f t="shared" si="26"/>
        <v>24.304899999999996</v>
      </c>
      <c r="I433" s="7">
        <f t="shared" si="27"/>
        <v>0.0019394879751745543</v>
      </c>
    </row>
    <row r="434" spans="2:9" ht="12">
      <c r="B434" s="1">
        <v>2555</v>
      </c>
      <c r="C434" s="2">
        <v>51.389</v>
      </c>
      <c r="D434" s="2">
        <f t="shared" si="24"/>
        <v>51.805</v>
      </c>
      <c r="E434" s="2">
        <v>47.084</v>
      </c>
      <c r="F434" s="3">
        <v>0.05</v>
      </c>
      <c r="G434" s="5">
        <f t="shared" si="25"/>
        <v>4.7209999999999965</v>
      </c>
      <c r="H434" s="6">
        <f t="shared" si="26"/>
        <v>22.28784099999997</v>
      </c>
      <c r="I434" s="7">
        <f t="shared" si="27"/>
        <v>0.0019394879751745543</v>
      </c>
    </row>
    <row r="435" spans="2:9" ht="12">
      <c r="B435" s="1">
        <v>2560</v>
      </c>
      <c r="C435" s="2">
        <v>51.32</v>
      </c>
      <c r="D435" s="2">
        <f t="shared" si="24"/>
        <v>51.736</v>
      </c>
      <c r="E435" s="2">
        <v>46.875</v>
      </c>
      <c r="F435" s="3">
        <v>0.05</v>
      </c>
      <c r="G435" s="5">
        <f t="shared" si="25"/>
        <v>4.860999999999997</v>
      </c>
      <c r="H435" s="6">
        <f t="shared" si="26"/>
        <v>23.629320999999972</v>
      </c>
      <c r="I435" s="7">
        <f t="shared" si="27"/>
        <v>0.0019394879751745543</v>
      </c>
    </row>
    <row r="436" spans="2:9" ht="12">
      <c r="B436" s="1">
        <v>2565</v>
      </c>
      <c r="C436" s="2">
        <v>51.389</v>
      </c>
      <c r="D436" s="2">
        <f t="shared" si="24"/>
        <v>51.805</v>
      </c>
      <c r="E436" s="2">
        <v>47.084</v>
      </c>
      <c r="F436" s="3">
        <v>0.049</v>
      </c>
      <c r="G436" s="5">
        <f t="shared" si="25"/>
        <v>4.7209999999999965</v>
      </c>
      <c r="H436" s="6">
        <f t="shared" si="26"/>
        <v>22.28784099999997</v>
      </c>
      <c r="I436" s="7">
        <f t="shared" si="27"/>
        <v>0.001862684251357642</v>
      </c>
    </row>
    <row r="437" spans="2:9" ht="12">
      <c r="B437" s="1">
        <v>2570</v>
      </c>
      <c r="C437" s="2">
        <v>51.32</v>
      </c>
      <c r="D437" s="2">
        <f t="shared" si="24"/>
        <v>51.736</v>
      </c>
      <c r="E437" s="2">
        <v>47.153</v>
      </c>
      <c r="F437" s="3">
        <v>0.047</v>
      </c>
      <c r="G437" s="5">
        <f t="shared" si="25"/>
        <v>4.582999999999998</v>
      </c>
      <c r="H437" s="6">
        <f t="shared" si="26"/>
        <v>21.003888999999987</v>
      </c>
      <c r="I437" s="7">
        <f t="shared" si="27"/>
        <v>0.0017137315748642359</v>
      </c>
    </row>
    <row r="438" spans="2:9" ht="12">
      <c r="B438" s="1">
        <v>2575</v>
      </c>
      <c r="C438" s="2">
        <v>51.25</v>
      </c>
      <c r="D438" s="2">
        <f t="shared" si="24"/>
        <v>51.666</v>
      </c>
      <c r="E438" s="2">
        <v>47.153</v>
      </c>
      <c r="F438" s="3">
        <v>0.047</v>
      </c>
      <c r="G438" s="5">
        <f t="shared" si="25"/>
        <v>4.512999999999998</v>
      </c>
      <c r="H438" s="6">
        <f t="shared" si="26"/>
        <v>20.367168999999983</v>
      </c>
      <c r="I438" s="7">
        <f t="shared" si="27"/>
        <v>0.0017137315748642359</v>
      </c>
    </row>
    <row r="439" spans="2:9" ht="12">
      <c r="B439" s="1">
        <v>2580</v>
      </c>
      <c r="C439" s="2">
        <v>51.25</v>
      </c>
      <c r="D439" s="2">
        <f t="shared" si="24"/>
        <v>51.666</v>
      </c>
      <c r="E439" s="2">
        <v>47.014</v>
      </c>
      <c r="F439" s="3">
        <v>0.046</v>
      </c>
      <c r="G439" s="5">
        <f t="shared" si="25"/>
        <v>4.651999999999994</v>
      </c>
      <c r="H439" s="6">
        <f t="shared" si="26"/>
        <v>21.64110399999994</v>
      </c>
      <c r="I439" s="7">
        <f t="shared" si="27"/>
        <v>0.0016415826221877425</v>
      </c>
    </row>
    <row r="440" spans="2:9" ht="12">
      <c r="B440" s="1">
        <v>2585</v>
      </c>
      <c r="C440" s="2">
        <v>51.25</v>
      </c>
      <c r="D440" s="2">
        <f t="shared" si="24"/>
        <v>51.666</v>
      </c>
      <c r="E440" s="2">
        <v>47.153</v>
      </c>
      <c r="F440" s="3">
        <v>0.045</v>
      </c>
      <c r="G440" s="5">
        <f t="shared" si="25"/>
        <v>4.512999999999998</v>
      </c>
      <c r="H440" s="6">
        <f t="shared" si="26"/>
        <v>20.367168999999983</v>
      </c>
      <c r="I440" s="7">
        <f t="shared" si="27"/>
        <v>0.0015709852598913886</v>
      </c>
    </row>
    <row r="441" spans="2:9" ht="12">
      <c r="B441" s="1">
        <v>2590</v>
      </c>
      <c r="C441" s="2">
        <v>51.25</v>
      </c>
      <c r="D441" s="2">
        <f t="shared" si="24"/>
        <v>51.666</v>
      </c>
      <c r="E441" s="2">
        <v>47.084</v>
      </c>
      <c r="F441" s="3">
        <v>0.046</v>
      </c>
      <c r="G441" s="5">
        <f t="shared" si="25"/>
        <v>4.581999999999994</v>
      </c>
      <c r="H441" s="6">
        <f t="shared" si="26"/>
        <v>20.99472399999994</v>
      </c>
      <c r="I441" s="7">
        <f t="shared" si="27"/>
        <v>0.0016415826221877425</v>
      </c>
    </row>
    <row r="442" spans="2:9" ht="12">
      <c r="B442" s="1">
        <v>2595</v>
      </c>
      <c r="C442" s="2">
        <v>51.25</v>
      </c>
      <c r="D442" s="2">
        <f t="shared" si="24"/>
        <v>51.666</v>
      </c>
      <c r="E442" s="2">
        <v>47.084</v>
      </c>
      <c r="F442" s="3">
        <v>0.046</v>
      </c>
      <c r="G442" s="5">
        <f t="shared" si="25"/>
        <v>4.581999999999994</v>
      </c>
      <c r="H442" s="6">
        <f t="shared" si="26"/>
        <v>20.99472399999994</v>
      </c>
      <c r="I442" s="7">
        <f t="shared" si="27"/>
        <v>0.0016415826221877425</v>
      </c>
    </row>
    <row r="443" spans="2:9" ht="12">
      <c r="B443" s="1">
        <v>2600</v>
      </c>
      <c r="C443" s="2">
        <v>51.111</v>
      </c>
      <c r="D443" s="2">
        <f t="shared" si="24"/>
        <v>51.526999999999994</v>
      </c>
      <c r="E443" s="2">
        <v>47.153</v>
      </c>
      <c r="F443" s="3">
        <v>0.046</v>
      </c>
      <c r="G443" s="5">
        <f t="shared" si="25"/>
        <v>4.373999999999995</v>
      </c>
      <c r="H443" s="6">
        <f t="shared" si="26"/>
        <v>19.13187599999996</v>
      </c>
      <c r="I443" s="7">
        <f t="shared" si="27"/>
        <v>0.0016415826221877425</v>
      </c>
    </row>
    <row r="444" spans="2:9" ht="12">
      <c r="B444" s="1">
        <v>2605</v>
      </c>
      <c r="C444" s="2">
        <v>51.25</v>
      </c>
      <c r="D444" s="2">
        <f t="shared" si="24"/>
        <v>51.666</v>
      </c>
      <c r="E444" s="2">
        <v>47.084</v>
      </c>
      <c r="F444" s="3">
        <v>0.046</v>
      </c>
      <c r="G444" s="5">
        <f t="shared" si="25"/>
        <v>4.581999999999994</v>
      </c>
      <c r="H444" s="6">
        <f t="shared" si="26"/>
        <v>20.99472399999994</v>
      </c>
      <c r="I444" s="7">
        <f t="shared" si="27"/>
        <v>0.0016415826221877425</v>
      </c>
    </row>
    <row r="445" spans="2:9" ht="12">
      <c r="B445" s="1">
        <v>2610</v>
      </c>
      <c r="C445" s="2">
        <v>51.111</v>
      </c>
      <c r="D445" s="2">
        <f t="shared" si="24"/>
        <v>51.526999999999994</v>
      </c>
      <c r="E445" s="2">
        <v>47.153</v>
      </c>
      <c r="F445" s="3">
        <v>0.046</v>
      </c>
      <c r="G445" s="5">
        <f t="shared" si="25"/>
        <v>4.373999999999995</v>
      </c>
      <c r="H445" s="6">
        <f t="shared" si="26"/>
        <v>19.13187599999996</v>
      </c>
      <c r="I445" s="7">
        <f t="shared" si="27"/>
        <v>0.0016415826221877425</v>
      </c>
    </row>
    <row r="446" spans="2:9" ht="12">
      <c r="B446" s="1">
        <v>2615</v>
      </c>
      <c r="C446" s="2">
        <v>51.181</v>
      </c>
      <c r="D446" s="2">
        <f t="shared" si="24"/>
        <v>51.596999999999994</v>
      </c>
      <c r="E446" s="2">
        <v>47.014</v>
      </c>
      <c r="F446" s="3">
        <v>0.044</v>
      </c>
      <c r="G446" s="5">
        <f t="shared" si="25"/>
        <v>4.582999999999991</v>
      </c>
      <c r="H446" s="6">
        <f t="shared" si="26"/>
        <v>21.00388899999992</v>
      </c>
      <c r="I446" s="7">
        <f t="shared" si="27"/>
        <v>0.0015019394879751745</v>
      </c>
    </row>
    <row r="447" spans="2:9" ht="12">
      <c r="B447" s="1">
        <v>2620</v>
      </c>
      <c r="C447" s="2">
        <v>51.111</v>
      </c>
      <c r="D447" s="2">
        <f t="shared" si="24"/>
        <v>51.526999999999994</v>
      </c>
      <c r="E447" s="2">
        <v>47.153</v>
      </c>
      <c r="F447" s="3">
        <v>0.044</v>
      </c>
      <c r="G447" s="5">
        <f t="shared" si="25"/>
        <v>4.373999999999995</v>
      </c>
      <c r="H447" s="6">
        <f t="shared" si="26"/>
        <v>19.13187599999996</v>
      </c>
      <c r="I447" s="7">
        <f t="shared" si="27"/>
        <v>0.0015019394879751745</v>
      </c>
    </row>
    <row r="448" spans="2:9" ht="12">
      <c r="B448" s="1">
        <v>2625</v>
      </c>
      <c r="C448" s="2">
        <v>51.111</v>
      </c>
      <c r="D448" s="2">
        <f t="shared" si="24"/>
        <v>51.526999999999994</v>
      </c>
      <c r="E448" s="2">
        <v>47.153</v>
      </c>
      <c r="F448" s="3">
        <v>0.044</v>
      </c>
      <c r="G448" s="5">
        <f t="shared" si="25"/>
        <v>4.373999999999995</v>
      </c>
      <c r="H448" s="6">
        <f t="shared" si="26"/>
        <v>19.13187599999996</v>
      </c>
      <c r="I448" s="7">
        <f t="shared" si="27"/>
        <v>0.0015019394879751745</v>
      </c>
    </row>
    <row r="449" spans="2:9" ht="12">
      <c r="B449" s="1">
        <v>2630</v>
      </c>
      <c r="C449" s="2">
        <v>51.111</v>
      </c>
      <c r="D449" s="2">
        <f t="shared" si="24"/>
        <v>51.526999999999994</v>
      </c>
      <c r="E449" s="2">
        <v>47.153</v>
      </c>
      <c r="F449" s="3">
        <v>0.045</v>
      </c>
      <c r="G449" s="5">
        <f t="shared" si="25"/>
        <v>4.373999999999995</v>
      </c>
      <c r="H449" s="6">
        <f t="shared" si="26"/>
        <v>19.13187599999996</v>
      </c>
      <c r="I449" s="7">
        <f t="shared" si="27"/>
        <v>0.0015709852598913886</v>
      </c>
    </row>
    <row r="450" spans="2:9" ht="12">
      <c r="B450" s="1">
        <v>2635</v>
      </c>
      <c r="C450" s="2">
        <v>51.181</v>
      </c>
      <c r="D450" s="2">
        <f t="shared" si="24"/>
        <v>51.596999999999994</v>
      </c>
      <c r="E450" s="2">
        <v>47.084</v>
      </c>
      <c r="F450" s="3">
        <v>0.046</v>
      </c>
      <c r="G450" s="5">
        <f t="shared" si="25"/>
        <v>4.512999999999991</v>
      </c>
      <c r="H450" s="6">
        <f t="shared" si="26"/>
        <v>20.36716899999992</v>
      </c>
      <c r="I450" s="7">
        <f t="shared" si="27"/>
        <v>0.0016415826221877425</v>
      </c>
    </row>
    <row r="451" spans="2:9" ht="12">
      <c r="B451" s="1">
        <v>2640</v>
      </c>
      <c r="C451" s="2">
        <v>51.181</v>
      </c>
      <c r="D451" s="2">
        <f t="shared" si="24"/>
        <v>51.596999999999994</v>
      </c>
      <c r="E451" s="2">
        <v>46.945</v>
      </c>
      <c r="F451" s="3">
        <v>0.045</v>
      </c>
      <c r="G451" s="5">
        <f t="shared" si="25"/>
        <v>4.651999999999994</v>
      </c>
      <c r="H451" s="6">
        <f t="shared" si="26"/>
        <v>21.64110399999994</v>
      </c>
      <c r="I451" s="7">
        <f t="shared" si="27"/>
        <v>0.0015709852598913886</v>
      </c>
    </row>
    <row r="452" spans="2:9" ht="12">
      <c r="B452" s="1">
        <v>2645</v>
      </c>
      <c r="C452" s="2">
        <v>51.181</v>
      </c>
      <c r="D452" s="2">
        <f t="shared" si="24"/>
        <v>51.596999999999994</v>
      </c>
      <c r="E452" s="2">
        <v>47.223</v>
      </c>
      <c r="F452" s="3">
        <v>0.044</v>
      </c>
      <c r="G452" s="5">
        <f t="shared" si="25"/>
        <v>4.373999999999995</v>
      </c>
      <c r="H452" s="6">
        <f t="shared" si="26"/>
        <v>19.13187599999996</v>
      </c>
      <c r="I452" s="7">
        <f t="shared" si="27"/>
        <v>0.0015019394879751745</v>
      </c>
    </row>
    <row r="453" spans="2:9" ht="12">
      <c r="B453" s="1">
        <v>2650</v>
      </c>
      <c r="C453" s="2">
        <v>51.111</v>
      </c>
      <c r="D453" s="2">
        <f t="shared" si="24"/>
        <v>51.526999999999994</v>
      </c>
      <c r="E453" s="2">
        <v>47.223</v>
      </c>
      <c r="F453" s="3">
        <v>0.044</v>
      </c>
      <c r="G453" s="5">
        <f t="shared" si="25"/>
        <v>4.303999999999995</v>
      </c>
      <c r="H453" s="6">
        <f t="shared" si="26"/>
        <v>18.524415999999956</v>
      </c>
      <c r="I453" s="7">
        <f t="shared" si="27"/>
        <v>0.0015019394879751745</v>
      </c>
    </row>
    <row r="454" spans="2:9" ht="12">
      <c r="B454" s="1">
        <v>2655</v>
      </c>
      <c r="C454" s="2">
        <v>51.042</v>
      </c>
      <c r="D454" s="2">
        <f t="shared" si="24"/>
        <v>51.458</v>
      </c>
      <c r="E454" s="2">
        <v>47.153</v>
      </c>
      <c r="F454" s="3">
        <v>0.045</v>
      </c>
      <c r="G454" s="5">
        <f t="shared" si="25"/>
        <v>4.305</v>
      </c>
      <c r="H454" s="6">
        <f t="shared" si="26"/>
        <v>18.533025</v>
      </c>
      <c r="I454" s="7">
        <f t="shared" si="27"/>
        <v>0.0015709852598913886</v>
      </c>
    </row>
    <row r="455" spans="2:9" ht="12">
      <c r="B455" s="1">
        <v>2660</v>
      </c>
      <c r="C455" s="2">
        <v>51.111</v>
      </c>
      <c r="D455" s="2">
        <f t="shared" si="24"/>
        <v>51.526999999999994</v>
      </c>
      <c r="E455" s="2">
        <v>47.223</v>
      </c>
      <c r="F455" s="3">
        <v>0.044</v>
      </c>
      <c r="G455" s="5">
        <f t="shared" si="25"/>
        <v>4.303999999999995</v>
      </c>
      <c r="H455" s="6">
        <f t="shared" si="26"/>
        <v>18.524415999999956</v>
      </c>
      <c r="I455" s="7">
        <f t="shared" si="27"/>
        <v>0.0015019394879751745</v>
      </c>
    </row>
    <row r="456" spans="2:9" ht="12">
      <c r="B456" s="1">
        <v>2665</v>
      </c>
      <c r="C456" s="2">
        <v>51.042</v>
      </c>
      <c r="D456" s="2">
        <f t="shared" si="24"/>
        <v>51.458</v>
      </c>
      <c r="E456" s="2">
        <v>47.223</v>
      </c>
      <c r="F456" s="3">
        <v>0.044</v>
      </c>
      <c r="G456" s="5">
        <f t="shared" si="25"/>
        <v>4.234999999999999</v>
      </c>
      <c r="H456" s="6">
        <f t="shared" si="26"/>
        <v>17.935224999999996</v>
      </c>
      <c r="I456" s="7">
        <f t="shared" si="27"/>
        <v>0.0015019394879751745</v>
      </c>
    </row>
    <row r="457" spans="2:9" ht="12">
      <c r="B457" s="1">
        <v>2670</v>
      </c>
      <c r="C457" s="2">
        <v>51.042</v>
      </c>
      <c r="D457" s="2">
        <f t="shared" si="24"/>
        <v>51.458</v>
      </c>
      <c r="E457" s="2">
        <v>47.223</v>
      </c>
      <c r="F457" s="3">
        <v>0.044</v>
      </c>
      <c r="G457" s="5">
        <f t="shared" si="25"/>
        <v>4.234999999999999</v>
      </c>
      <c r="H457" s="6">
        <f t="shared" si="26"/>
        <v>17.935224999999996</v>
      </c>
      <c r="I457" s="7">
        <f t="shared" si="27"/>
        <v>0.0015019394879751745</v>
      </c>
    </row>
    <row r="458" spans="2:9" ht="12">
      <c r="B458" s="1">
        <v>2675</v>
      </c>
      <c r="C458" s="2">
        <v>50.973</v>
      </c>
      <c r="D458" s="2">
        <f aca="true" t="shared" si="28" ref="D458:D483">C458+0.416</f>
        <v>51.388999999999996</v>
      </c>
      <c r="E458" s="2">
        <v>47.014</v>
      </c>
      <c r="F458" s="3">
        <v>0.043</v>
      </c>
      <c r="G458" s="5">
        <f t="shared" si="25"/>
        <v>4.374999999999993</v>
      </c>
      <c r="H458" s="6">
        <f t="shared" si="26"/>
        <v>19.14062499999994</v>
      </c>
      <c r="I458" s="7">
        <f t="shared" si="27"/>
        <v>0.0014344453064391</v>
      </c>
    </row>
    <row r="459" spans="2:9" ht="12">
      <c r="B459" s="1">
        <v>2680</v>
      </c>
      <c r="C459" s="2">
        <v>50.973</v>
      </c>
      <c r="D459" s="2">
        <f t="shared" si="28"/>
        <v>51.388999999999996</v>
      </c>
      <c r="E459" s="2">
        <v>47.084</v>
      </c>
      <c r="F459" s="3">
        <v>0.043</v>
      </c>
      <c r="G459" s="5">
        <f aca="true" t="shared" si="29" ref="G459:G483">D459-E459</f>
        <v>4.304999999999993</v>
      </c>
      <c r="H459" s="6">
        <f aca="true" t="shared" si="30" ref="H459:H483">G459^2</f>
        <v>18.533024999999938</v>
      </c>
      <c r="I459" s="7">
        <f aca="true" t="shared" si="31" ref="I459:I483">F459^2/$E$5</f>
        <v>0.0014344453064391</v>
      </c>
    </row>
    <row r="460" spans="2:9" ht="12">
      <c r="B460" s="1">
        <v>2685</v>
      </c>
      <c r="C460" s="2">
        <v>50.903</v>
      </c>
      <c r="D460" s="2">
        <f t="shared" si="28"/>
        <v>51.318999999999996</v>
      </c>
      <c r="E460" s="2">
        <v>47.014</v>
      </c>
      <c r="F460" s="3">
        <v>0.043</v>
      </c>
      <c r="G460" s="5">
        <f t="shared" si="29"/>
        <v>4.304999999999993</v>
      </c>
      <c r="H460" s="6">
        <f t="shared" si="30"/>
        <v>18.533024999999938</v>
      </c>
      <c r="I460" s="7">
        <f t="shared" si="31"/>
        <v>0.0014344453064391</v>
      </c>
    </row>
    <row r="461" spans="2:9" ht="12">
      <c r="B461" s="1">
        <v>2690</v>
      </c>
      <c r="C461" s="2">
        <v>50.973</v>
      </c>
      <c r="D461" s="2">
        <f t="shared" si="28"/>
        <v>51.388999999999996</v>
      </c>
      <c r="E461" s="2">
        <v>47.084</v>
      </c>
      <c r="F461" s="3">
        <v>0.04</v>
      </c>
      <c r="G461" s="5">
        <f t="shared" si="29"/>
        <v>4.304999999999993</v>
      </c>
      <c r="H461" s="6">
        <f t="shared" si="30"/>
        <v>18.533024999999938</v>
      </c>
      <c r="I461" s="7">
        <f t="shared" si="31"/>
        <v>0.0012412723041117146</v>
      </c>
    </row>
    <row r="462" spans="2:9" ht="12">
      <c r="B462" s="1">
        <v>2695</v>
      </c>
      <c r="C462" s="2">
        <v>50.973</v>
      </c>
      <c r="D462" s="2">
        <f t="shared" si="28"/>
        <v>51.388999999999996</v>
      </c>
      <c r="E462" s="2">
        <v>47.223</v>
      </c>
      <c r="F462" s="3">
        <v>0.041</v>
      </c>
      <c r="G462" s="5">
        <f t="shared" si="29"/>
        <v>4.165999999999997</v>
      </c>
      <c r="H462" s="6">
        <f t="shared" si="30"/>
        <v>17.355555999999975</v>
      </c>
      <c r="I462" s="7">
        <f t="shared" si="31"/>
        <v>0.0013041117145073703</v>
      </c>
    </row>
    <row r="463" spans="2:9" ht="12">
      <c r="B463" s="1">
        <v>2700</v>
      </c>
      <c r="C463" s="2">
        <v>50.903</v>
      </c>
      <c r="D463" s="2">
        <f t="shared" si="28"/>
        <v>51.318999999999996</v>
      </c>
      <c r="E463" s="2">
        <v>47.084</v>
      </c>
      <c r="F463" s="3">
        <v>0.04</v>
      </c>
      <c r="G463" s="5">
        <f t="shared" si="29"/>
        <v>4.234999999999992</v>
      </c>
      <c r="H463" s="6">
        <f t="shared" si="30"/>
        <v>17.935224999999935</v>
      </c>
      <c r="I463" s="7">
        <f t="shared" si="31"/>
        <v>0.0012412723041117146</v>
      </c>
    </row>
    <row r="464" spans="2:9" ht="12">
      <c r="B464" s="1">
        <v>2705</v>
      </c>
      <c r="C464" s="2">
        <v>50.903</v>
      </c>
      <c r="D464" s="2">
        <f t="shared" si="28"/>
        <v>51.318999999999996</v>
      </c>
      <c r="E464" s="2">
        <v>47.223</v>
      </c>
      <c r="F464" s="3">
        <v>0.041</v>
      </c>
      <c r="G464" s="5">
        <f t="shared" si="29"/>
        <v>4.0959999999999965</v>
      </c>
      <c r="H464" s="6">
        <f t="shared" si="30"/>
        <v>16.77721599999997</v>
      </c>
      <c r="I464" s="7">
        <f t="shared" si="31"/>
        <v>0.0013041117145073703</v>
      </c>
    </row>
    <row r="465" spans="2:9" ht="12">
      <c r="B465" s="1">
        <v>2710</v>
      </c>
      <c r="C465" s="2">
        <v>50.903</v>
      </c>
      <c r="D465" s="2">
        <f t="shared" si="28"/>
        <v>51.318999999999996</v>
      </c>
      <c r="E465" s="2">
        <v>47.084</v>
      </c>
      <c r="F465" s="3">
        <v>0.04</v>
      </c>
      <c r="G465" s="5">
        <f t="shared" si="29"/>
        <v>4.234999999999992</v>
      </c>
      <c r="H465" s="6">
        <f t="shared" si="30"/>
        <v>17.935224999999935</v>
      </c>
      <c r="I465" s="7">
        <f t="shared" si="31"/>
        <v>0.0012412723041117146</v>
      </c>
    </row>
    <row r="466" spans="2:9" ht="12">
      <c r="B466" s="1">
        <v>2715</v>
      </c>
      <c r="C466" s="2">
        <v>50.903</v>
      </c>
      <c r="D466" s="2">
        <f t="shared" si="28"/>
        <v>51.318999999999996</v>
      </c>
      <c r="E466" s="2">
        <v>47.223</v>
      </c>
      <c r="F466" s="3">
        <v>0.039</v>
      </c>
      <c r="G466" s="5">
        <f t="shared" si="29"/>
        <v>4.0959999999999965</v>
      </c>
      <c r="H466" s="6">
        <f t="shared" si="30"/>
        <v>16.77721599999997</v>
      </c>
      <c r="I466" s="7">
        <f t="shared" si="31"/>
        <v>0.0011799844840961987</v>
      </c>
    </row>
    <row r="467" spans="2:9" ht="12">
      <c r="B467" s="1">
        <v>2720</v>
      </c>
      <c r="C467" s="2">
        <v>50.834</v>
      </c>
      <c r="D467" s="2">
        <f t="shared" si="28"/>
        <v>51.25</v>
      </c>
      <c r="E467" s="2">
        <v>47.223</v>
      </c>
      <c r="F467" s="3">
        <v>0.039</v>
      </c>
      <c r="G467" s="5">
        <f t="shared" si="29"/>
        <v>4.027000000000001</v>
      </c>
      <c r="H467" s="6">
        <f t="shared" si="30"/>
        <v>16.216729000000008</v>
      </c>
      <c r="I467" s="7">
        <f t="shared" si="31"/>
        <v>0.0011799844840961987</v>
      </c>
    </row>
    <row r="468" spans="2:9" ht="12">
      <c r="B468" s="1">
        <v>2725</v>
      </c>
      <c r="C468" s="2">
        <v>50.834</v>
      </c>
      <c r="D468" s="2">
        <f t="shared" si="28"/>
        <v>51.25</v>
      </c>
      <c r="E468" s="2">
        <v>47.223</v>
      </c>
      <c r="F468" s="3">
        <v>0.039</v>
      </c>
      <c r="G468" s="5">
        <f t="shared" si="29"/>
        <v>4.027000000000001</v>
      </c>
      <c r="H468" s="6">
        <f t="shared" si="30"/>
        <v>16.216729000000008</v>
      </c>
      <c r="I468" s="7">
        <f t="shared" si="31"/>
        <v>0.0011799844840961987</v>
      </c>
    </row>
    <row r="469" spans="2:9" ht="12">
      <c r="B469" s="1">
        <v>2730</v>
      </c>
      <c r="C469" s="2">
        <v>50.764</v>
      </c>
      <c r="D469" s="2">
        <f t="shared" si="28"/>
        <v>51.18</v>
      </c>
      <c r="E469" s="2">
        <v>47.292</v>
      </c>
      <c r="F469" s="3">
        <v>0.037</v>
      </c>
      <c r="G469" s="5">
        <f t="shared" si="29"/>
        <v>3.887999999999998</v>
      </c>
      <c r="H469" s="6">
        <f t="shared" si="30"/>
        <v>15.116543999999985</v>
      </c>
      <c r="I469" s="7">
        <f t="shared" si="31"/>
        <v>0.0010620636152055857</v>
      </c>
    </row>
    <row r="470" spans="2:9" ht="12">
      <c r="B470" s="1">
        <v>2735</v>
      </c>
      <c r="C470" s="2">
        <v>50.834</v>
      </c>
      <c r="D470" s="2">
        <f t="shared" si="28"/>
        <v>51.25</v>
      </c>
      <c r="E470" s="2">
        <v>47.223</v>
      </c>
      <c r="F470" s="3">
        <v>0.036</v>
      </c>
      <c r="G470" s="5">
        <f t="shared" si="29"/>
        <v>4.027000000000001</v>
      </c>
      <c r="H470" s="6">
        <f t="shared" si="30"/>
        <v>16.216729000000008</v>
      </c>
      <c r="I470" s="7">
        <f t="shared" si="31"/>
        <v>0.0010054305663304887</v>
      </c>
    </row>
    <row r="471" spans="2:9" ht="12">
      <c r="B471" s="1">
        <v>2740</v>
      </c>
      <c r="C471" s="2">
        <v>50.764</v>
      </c>
      <c r="D471" s="2">
        <f t="shared" si="28"/>
        <v>51.18</v>
      </c>
      <c r="E471" s="2">
        <v>47.292</v>
      </c>
      <c r="F471" s="3">
        <v>0.036</v>
      </c>
      <c r="G471" s="5">
        <f t="shared" si="29"/>
        <v>3.887999999999998</v>
      </c>
      <c r="H471" s="6">
        <f t="shared" si="30"/>
        <v>15.116543999999985</v>
      </c>
      <c r="I471" s="7">
        <f t="shared" si="31"/>
        <v>0.0010054305663304887</v>
      </c>
    </row>
    <row r="472" spans="2:9" ht="12">
      <c r="B472" s="1">
        <v>2745</v>
      </c>
      <c r="C472" s="2">
        <v>50.834</v>
      </c>
      <c r="D472" s="2">
        <f t="shared" si="28"/>
        <v>51.25</v>
      </c>
      <c r="E472" s="2">
        <v>47.223</v>
      </c>
      <c r="F472" s="3">
        <v>0.037</v>
      </c>
      <c r="G472" s="5">
        <f t="shared" si="29"/>
        <v>4.027000000000001</v>
      </c>
      <c r="H472" s="6">
        <f t="shared" si="30"/>
        <v>16.216729000000008</v>
      </c>
      <c r="I472" s="7">
        <f t="shared" si="31"/>
        <v>0.0010620636152055857</v>
      </c>
    </row>
    <row r="473" spans="2:9" ht="12">
      <c r="B473" s="1">
        <v>2750</v>
      </c>
      <c r="C473" s="2">
        <v>50.764</v>
      </c>
      <c r="D473" s="2">
        <f t="shared" si="28"/>
        <v>51.18</v>
      </c>
      <c r="E473" s="2">
        <v>47.292</v>
      </c>
      <c r="F473" s="3">
        <v>0.04</v>
      </c>
      <c r="G473" s="5">
        <f t="shared" si="29"/>
        <v>3.887999999999998</v>
      </c>
      <c r="H473" s="6">
        <f t="shared" si="30"/>
        <v>15.116543999999985</v>
      </c>
      <c r="I473" s="7">
        <f t="shared" si="31"/>
        <v>0.0012412723041117146</v>
      </c>
    </row>
    <row r="474" spans="2:9" ht="12">
      <c r="B474" s="1">
        <v>2755</v>
      </c>
      <c r="C474" s="2">
        <v>50.764</v>
      </c>
      <c r="D474" s="2">
        <f t="shared" si="28"/>
        <v>51.18</v>
      </c>
      <c r="E474" s="2">
        <v>47.084</v>
      </c>
      <c r="F474" s="3">
        <v>0.039</v>
      </c>
      <c r="G474" s="5">
        <f t="shared" si="29"/>
        <v>4.0959999999999965</v>
      </c>
      <c r="H474" s="6">
        <f t="shared" si="30"/>
        <v>16.77721599999997</v>
      </c>
      <c r="I474" s="7">
        <f t="shared" si="31"/>
        <v>0.0011799844840961987</v>
      </c>
    </row>
    <row r="475" spans="2:9" ht="12">
      <c r="B475" s="1">
        <v>2760</v>
      </c>
      <c r="C475" s="2">
        <v>50.764</v>
      </c>
      <c r="D475" s="2">
        <f t="shared" si="28"/>
        <v>51.18</v>
      </c>
      <c r="E475" s="2">
        <v>47.223</v>
      </c>
      <c r="F475" s="3">
        <v>0.037</v>
      </c>
      <c r="G475" s="5">
        <f t="shared" si="29"/>
        <v>3.9570000000000007</v>
      </c>
      <c r="H475" s="6">
        <f t="shared" si="30"/>
        <v>15.657849000000006</v>
      </c>
      <c r="I475" s="7">
        <f t="shared" si="31"/>
        <v>0.0010620636152055857</v>
      </c>
    </row>
    <row r="476" spans="2:9" ht="12">
      <c r="B476" s="1">
        <v>2765</v>
      </c>
      <c r="C476" s="2">
        <v>50.764</v>
      </c>
      <c r="D476" s="2">
        <f t="shared" si="28"/>
        <v>51.18</v>
      </c>
      <c r="E476" s="2">
        <v>47.223</v>
      </c>
      <c r="F476" s="3">
        <v>0.036</v>
      </c>
      <c r="G476" s="5">
        <f t="shared" si="29"/>
        <v>3.9570000000000007</v>
      </c>
      <c r="H476" s="6">
        <f t="shared" si="30"/>
        <v>15.657849000000006</v>
      </c>
      <c r="I476" s="7">
        <f t="shared" si="31"/>
        <v>0.0010054305663304887</v>
      </c>
    </row>
    <row r="477" spans="2:9" ht="12">
      <c r="B477" s="1">
        <v>2770</v>
      </c>
      <c r="C477" s="2">
        <v>50.764</v>
      </c>
      <c r="D477" s="2">
        <f t="shared" si="28"/>
        <v>51.18</v>
      </c>
      <c r="E477" s="2">
        <v>47.361</v>
      </c>
      <c r="F477" s="3">
        <v>0.036</v>
      </c>
      <c r="G477" s="5">
        <f t="shared" si="29"/>
        <v>3.8190000000000026</v>
      </c>
      <c r="H477" s="6">
        <f t="shared" si="30"/>
        <v>14.58476100000002</v>
      </c>
      <c r="I477" s="7">
        <f t="shared" si="31"/>
        <v>0.0010054305663304887</v>
      </c>
    </row>
    <row r="478" spans="2:9" ht="12">
      <c r="B478" s="1">
        <v>2775</v>
      </c>
      <c r="C478" s="2">
        <v>50.764</v>
      </c>
      <c r="D478" s="2">
        <f t="shared" si="28"/>
        <v>51.18</v>
      </c>
      <c r="E478" s="2">
        <v>47.223</v>
      </c>
      <c r="F478" s="3">
        <v>0.037</v>
      </c>
      <c r="G478" s="5">
        <f t="shared" si="29"/>
        <v>3.9570000000000007</v>
      </c>
      <c r="H478" s="6">
        <f t="shared" si="30"/>
        <v>15.657849000000006</v>
      </c>
      <c r="I478" s="7">
        <f t="shared" si="31"/>
        <v>0.0010620636152055857</v>
      </c>
    </row>
    <row r="479" spans="2:9" ht="12">
      <c r="B479" s="1">
        <v>2780</v>
      </c>
      <c r="C479" s="2">
        <v>50.695</v>
      </c>
      <c r="D479" s="2">
        <f t="shared" si="28"/>
        <v>51.111</v>
      </c>
      <c r="E479" s="2">
        <v>47.292</v>
      </c>
      <c r="F479" s="3">
        <v>0.035</v>
      </c>
      <c r="G479" s="5">
        <f t="shared" si="29"/>
        <v>3.8189999999999955</v>
      </c>
      <c r="H479" s="6">
        <f t="shared" si="30"/>
        <v>14.584760999999967</v>
      </c>
      <c r="I479" s="7">
        <f t="shared" si="31"/>
        <v>0.0009503491078355316</v>
      </c>
    </row>
    <row r="480" spans="2:9" ht="12">
      <c r="B480" s="1">
        <v>2785</v>
      </c>
      <c r="C480" s="2">
        <v>50.764</v>
      </c>
      <c r="D480" s="2">
        <f t="shared" si="28"/>
        <v>51.18</v>
      </c>
      <c r="E480" s="2">
        <v>47.361</v>
      </c>
      <c r="F480" s="3">
        <v>0.034</v>
      </c>
      <c r="G480" s="5">
        <f t="shared" si="29"/>
        <v>3.8190000000000026</v>
      </c>
      <c r="H480" s="6">
        <f t="shared" si="30"/>
        <v>14.58476100000002</v>
      </c>
      <c r="I480" s="7">
        <f t="shared" si="31"/>
        <v>0.0008968192397207139</v>
      </c>
    </row>
    <row r="481" spans="2:9" ht="12">
      <c r="B481" s="1">
        <v>2790</v>
      </c>
      <c r="C481" s="2">
        <v>50.625</v>
      </c>
      <c r="D481" s="2">
        <f t="shared" si="28"/>
        <v>51.041</v>
      </c>
      <c r="E481" s="2">
        <v>47.292</v>
      </c>
      <c r="F481" s="3">
        <v>0.034</v>
      </c>
      <c r="G481" s="5">
        <f t="shared" si="29"/>
        <v>3.7489999999999952</v>
      </c>
      <c r="H481" s="6">
        <f t="shared" si="30"/>
        <v>14.055000999999963</v>
      </c>
      <c r="I481" s="7">
        <f t="shared" si="31"/>
        <v>0.0008968192397207139</v>
      </c>
    </row>
    <row r="482" spans="2:9" ht="12">
      <c r="B482" s="1">
        <v>2795</v>
      </c>
      <c r="C482" s="2">
        <v>50.625</v>
      </c>
      <c r="D482" s="2">
        <f t="shared" si="28"/>
        <v>51.041</v>
      </c>
      <c r="E482" s="2">
        <v>47.153</v>
      </c>
      <c r="F482" s="3">
        <v>0.032</v>
      </c>
      <c r="G482" s="5">
        <f t="shared" si="29"/>
        <v>3.887999999999998</v>
      </c>
      <c r="H482" s="6">
        <f t="shared" si="30"/>
        <v>15.116543999999985</v>
      </c>
      <c r="I482" s="7">
        <f t="shared" si="31"/>
        <v>0.0007944142746314972</v>
      </c>
    </row>
    <row r="483" spans="2:9" ht="12">
      <c r="B483" s="1">
        <v>2800</v>
      </c>
      <c r="C483" s="2">
        <v>50.625</v>
      </c>
      <c r="D483" s="2">
        <f t="shared" si="28"/>
        <v>51.041</v>
      </c>
      <c r="E483" s="2">
        <v>47.084</v>
      </c>
      <c r="F483" s="3">
        <v>0.032</v>
      </c>
      <c r="G483" s="5">
        <f t="shared" si="29"/>
        <v>3.9569999999999936</v>
      </c>
      <c r="H483" s="6">
        <f t="shared" si="30"/>
        <v>15.657848999999949</v>
      </c>
      <c r="I483" s="7">
        <f t="shared" si="31"/>
        <v>0.0007944142746314972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Fuchs</dc:creator>
  <cp:keywords/>
  <dc:description/>
  <cp:lastModifiedBy>Hans Fuchs</cp:lastModifiedBy>
  <dcterms:created xsi:type="dcterms:W3CDTF">2006-05-16T08:48:07Z</dcterms:created>
  <cp:category/>
  <cp:version/>
  <cp:contentType/>
  <cp:contentStatus/>
</cp:coreProperties>
</file>