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20800" windowHeight="18560" tabRatio="13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<sst xmlns="http://schemas.openxmlformats.org/spreadsheetml/2006/main" count="22" uniqueCount="7">
  <si>
    <t>t</t>
  </si>
  <si>
    <t>y</t>
  </si>
  <si>
    <t>a</t>
  </si>
  <si>
    <t>Polynomials (2nd and 3rd order)</t>
  </si>
  <si>
    <t>b</t>
  </si>
  <si>
    <t>c</t>
  </si>
  <si>
    <t>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</si>
</sst>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2nd Order Polynomials (Parabolas)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Sheet1!$C$8:$C$39</c:f>
              <c:numCache/>
            </c:numRef>
          </c:yVal>
          <c:smooth val="1"/>
        </c:ser>
        <c:ser>
          <c:idx val="1"/>
          <c:order val="1"/>
          <c:tx>
            <c:strRef>
              <c:f>Sheet1!$D$7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Sheet1!$D$8:$D$39</c:f>
              <c:numCache/>
            </c:numRef>
          </c:yVal>
          <c:smooth val="1"/>
        </c:ser>
        <c:ser>
          <c:idx val="2"/>
          <c:order val="2"/>
          <c:tx>
            <c:strRef>
              <c:f>Sheet1!$E$7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Sheet1!$E$8:$E$39</c:f>
              <c:numCache/>
            </c:numRef>
          </c:yVal>
          <c:smooth val="1"/>
        </c:ser>
        <c:ser>
          <c:idx val="3"/>
          <c:order val="3"/>
          <c:tx>
            <c:strRef>
              <c:f>Sheet1!$F$7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Sheet1!$F$8:$F$39</c:f>
              <c:numCache/>
            </c:numRef>
          </c:yVal>
          <c:smooth val="1"/>
        </c:ser>
        <c:ser>
          <c:idx val="4"/>
          <c:order val="4"/>
          <c:tx>
            <c:strRef>
              <c:f>Sheet1!$G$7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Sheet1!$G$8:$G$39</c:f>
              <c:numCache/>
            </c:numRef>
          </c:yVal>
          <c:smooth val="1"/>
        </c:ser>
        <c:ser>
          <c:idx val="5"/>
          <c:order val="5"/>
          <c:tx>
            <c:strRef>
              <c:f>Sheet1!$H$7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Sheet1!$H$8:$H$39</c:f>
              <c:numCache/>
            </c:numRef>
          </c:yVal>
          <c:smooth val="1"/>
        </c:ser>
        <c:axId val="61769752"/>
        <c:axId val="19056857"/>
      </c:scatterChart>
      <c:valAx>
        <c:axId val="61769752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56857"/>
        <c:crosses val="autoZero"/>
        <c:crossBetween val="midCat"/>
        <c:dispUnits/>
      </c:valAx>
      <c:valAx>
        <c:axId val="19056857"/>
        <c:scaling>
          <c:orientation val="minMax"/>
          <c:max val="40"/>
          <c:min val="-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769752"/>
        <c:crosses val="autoZero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Helv"/>
                <a:ea typeface="Helv"/>
                <a:cs typeface="Helv"/>
              </a:rPr>
              <a:t>3rd Order Polynomials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Sheet1!$K$7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Sheet1!$K$8:$K$39</c:f>
              <c:numCache/>
            </c:numRef>
          </c:yVal>
          <c:smooth val="1"/>
        </c:ser>
        <c:ser>
          <c:idx val="1"/>
          <c:order val="1"/>
          <c:tx>
            <c:strRef>
              <c:f>Sheet1!$L$7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Sheet1!$L$8:$L$39</c:f>
              <c:numCache/>
            </c:numRef>
          </c:yVal>
          <c:smooth val="1"/>
        </c:ser>
        <c:ser>
          <c:idx val="2"/>
          <c:order val="2"/>
          <c:tx>
            <c:strRef>
              <c:f>Sheet1!$M$7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Sheet1!$M$8:$M$39</c:f>
              <c:numCache/>
            </c:numRef>
          </c:yVal>
          <c:smooth val="1"/>
        </c:ser>
        <c:ser>
          <c:idx val="3"/>
          <c:order val="3"/>
          <c:tx>
            <c:strRef>
              <c:f>Sheet1!$N$7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Sheet1!$N$8:$N$39</c:f>
              <c:numCache/>
            </c:numRef>
          </c:yVal>
          <c:smooth val="1"/>
        </c:ser>
        <c:ser>
          <c:idx val="4"/>
          <c:order val="4"/>
          <c:tx>
            <c:strRef>
              <c:f>Sheet1!$O$7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Sheet1!$O$8:$O$39</c:f>
              <c:numCache/>
            </c:numRef>
          </c:yVal>
          <c:smooth val="1"/>
        </c:ser>
        <c:ser>
          <c:idx val="5"/>
          <c:order val="5"/>
          <c:tx>
            <c:strRef>
              <c:f>Sheet1!$P$7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Sheet1!$B$8:$B$39</c:f>
              <c:numCache/>
            </c:numRef>
          </c:xVal>
          <c:yVal>
            <c:numRef>
              <c:f>Sheet1!$P$8:$P$39</c:f>
              <c:numCache/>
            </c:numRef>
          </c:yVal>
          <c:smooth val="1"/>
        </c:ser>
        <c:axId val="37293986"/>
        <c:axId val="101555"/>
      </c:scatterChart>
      <c:valAx>
        <c:axId val="37293986"/>
        <c:scaling>
          <c:orientation val="minMax"/>
          <c:max val="6"/>
          <c:min val="-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555"/>
        <c:crosses val="autoZero"/>
        <c:crossBetween val="midCat"/>
        <c:dispUnits/>
      </c:valAx>
      <c:valAx>
        <c:axId val="101555"/>
        <c:scaling>
          <c:orientation val="minMax"/>
          <c:max val="100"/>
          <c:min val="-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latin typeface="Helv"/>
                    <a:ea typeface="Helv"/>
                    <a:cs typeface="Helv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293986"/>
        <c:crosses val="autoZero"/>
        <c:crossBetween val="midCat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7</xdr:col>
      <xdr:colOff>523875</xdr:colOff>
      <xdr:row>66</xdr:row>
      <xdr:rowOff>28575</xdr:rowOff>
    </xdr:to>
    <xdr:graphicFrame>
      <xdr:nvGraphicFramePr>
        <xdr:cNvPr id="1" name="Chart 1"/>
        <xdr:cNvGraphicFramePr/>
      </xdr:nvGraphicFramePr>
      <xdr:xfrm>
        <a:off x="962025" y="6219825"/>
        <a:ext cx="43338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40</xdr:row>
      <xdr:rowOff>104775</xdr:rowOff>
    </xdr:from>
    <xdr:to>
      <xdr:col>15</xdr:col>
      <xdr:colOff>542925</xdr:colOff>
      <xdr:row>66</xdr:row>
      <xdr:rowOff>38100</xdr:rowOff>
    </xdr:to>
    <xdr:graphicFrame>
      <xdr:nvGraphicFramePr>
        <xdr:cNvPr id="2" name="Chart 3"/>
        <xdr:cNvGraphicFramePr/>
      </xdr:nvGraphicFramePr>
      <xdr:xfrm>
        <a:off x="6686550" y="6219825"/>
        <a:ext cx="435292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9"/>
  <sheetViews>
    <sheetView tabSelected="1" workbookViewId="0" topLeftCell="A1">
      <selection activeCell="B1" sqref="B1"/>
    </sheetView>
  </sheetViews>
  <sheetFormatPr defaultColWidth="11.421875" defaultRowHeight="12.75"/>
  <cols>
    <col min="1" max="1" width="3.00390625" style="0" customWidth="1"/>
    <col min="9" max="9" width="5.8515625" style="0" customWidth="1"/>
  </cols>
  <sheetData>
    <row r="1" ht="12">
      <c r="B1" s="1" t="s">
        <v>3</v>
      </c>
    </row>
    <row r="2" spans="2:16" ht="12">
      <c r="B2" s="1"/>
      <c r="J2" s="2" t="s">
        <v>2</v>
      </c>
      <c r="K2" s="2">
        <v>1</v>
      </c>
      <c r="L2" s="2">
        <v>1</v>
      </c>
      <c r="M2" s="2">
        <v>2</v>
      </c>
      <c r="N2" s="2">
        <v>-1</v>
      </c>
      <c r="O2" s="2">
        <v>-1</v>
      </c>
      <c r="P2" s="2">
        <v>-2</v>
      </c>
    </row>
    <row r="3" spans="2:16" ht="12">
      <c r="B3" s="2" t="s">
        <v>2</v>
      </c>
      <c r="C3" s="2">
        <v>1</v>
      </c>
      <c r="D3" s="2">
        <v>1</v>
      </c>
      <c r="E3" s="2">
        <v>2</v>
      </c>
      <c r="F3" s="2">
        <v>-1</v>
      </c>
      <c r="G3" s="2">
        <v>-1</v>
      </c>
      <c r="H3" s="2">
        <v>-2</v>
      </c>
      <c r="J3" s="2" t="s">
        <v>4</v>
      </c>
      <c r="K3" s="2">
        <v>0</v>
      </c>
      <c r="L3" s="2">
        <v>0</v>
      </c>
      <c r="M3" s="2">
        <v>-10</v>
      </c>
      <c r="N3" s="2">
        <v>2</v>
      </c>
      <c r="O3" s="2">
        <v>2</v>
      </c>
      <c r="P3" s="2">
        <v>0</v>
      </c>
    </row>
    <row r="4" spans="2:16" ht="12">
      <c r="B4" s="2" t="s">
        <v>4</v>
      </c>
      <c r="C4" s="2">
        <v>0</v>
      </c>
      <c r="D4" s="2">
        <v>0</v>
      </c>
      <c r="E4" s="2">
        <v>-10</v>
      </c>
      <c r="F4" s="2">
        <v>2</v>
      </c>
      <c r="G4" s="2">
        <v>-2</v>
      </c>
      <c r="H4" s="2">
        <v>0</v>
      </c>
      <c r="J4" s="2" t="s">
        <v>5</v>
      </c>
      <c r="K4" s="2">
        <v>0</v>
      </c>
      <c r="L4" s="2">
        <v>10</v>
      </c>
      <c r="M4" s="2">
        <v>0</v>
      </c>
      <c r="N4" s="2">
        <v>0</v>
      </c>
      <c r="O4" s="2">
        <v>30</v>
      </c>
      <c r="P4" s="2">
        <v>0</v>
      </c>
    </row>
    <row r="5" spans="2:16" ht="12">
      <c r="B5" s="2" t="s">
        <v>5</v>
      </c>
      <c r="C5" s="2">
        <v>0</v>
      </c>
      <c r="D5" s="2">
        <v>10</v>
      </c>
      <c r="E5" s="2">
        <v>0</v>
      </c>
      <c r="F5" s="2">
        <v>0</v>
      </c>
      <c r="G5" s="2">
        <v>30</v>
      </c>
      <c r="H5" s="2">
        <v>0</v>
      </c>
      <c r="J5" s="2" t="s">
        <v>6</v>
      </c>
      <c r="K5" s="2">
        <v>0</v>
      </c>
      <c r="L5" s="2">
        <v>0</v>
      </c>
      <c r="M5" s="2">
        <v>50</v>
      </c>
      <c r="N5" s="2">
        <v>-20</v>
      </c>
      <c r="O5" s="2">
        <v>-40</v>
      </c>
      <c r="P5" s="2">
        <v>0</v>
      </c>
    </row>
    <row r="6" spans="2:16" ht="12">
      <c r="B6" s="2"/>
      <c r="C6" s="2"/>
      <c r="D6" s="2"/>
      <c r="E6" s="2"/>
      <c r="F6" s="2"/>
      <c r="G6" s="2"/>
      <c r="H6" s="2"/>
      <c r="J6" s="2"/>
      <c r="K6" s="2"/>
      <c r="L6" s="2"/>
      <c r="M6" s="2"/>
      <c r="N6" s="2"/>
      <c r="O6" s="2"/>
      <c r="P6" s="2"/>
    </row>
    <row r="7" spans="2:16" ht="12">
      <c r="B7" s="2" t="s">
        <v>0</v>
      </c>
      <c r="C7" s="2" t="s">
        <v>1</v>
      </c>
      <c r="D7" s="2" t="s">
        <v>1</v>
      </c>
      <c r="E7" s="2" t="s">
        <v>1</v>
      </c>
      <c r="F7" s="2" t="s">
        <v>1</v>
      </c>
      <c r="G7" s="2" t="s">
        <v>1</v>
      </c>
      <c r="H7" s="2" t="s">
        <v>1</v>
      </c>
      <c r="J7" s="2" t="s">
        <v>0</v>
      </c>
      <c r="K7" s="2" t="s">
        <v>1</v>
      </c>
      <c r="L7" s="2" t="s">
        <v>1</v>
      </c>
      <c r="M7" s="2" t="s">
        <v>1</v>
      </c>
      <c r="N7" s="2" t="s">
        <v>1</v>
      </c>
      <c r="O7" s="2" t="s">
        <v>1</v>
      </c>
      <c r="P7" s="2" t="s">
        <v>1</v>
      </c>
    </row>
    <row r="9" spans="2:16" ht="12">
      <c r="B9">
        <v>-2</v>
      </c>
      <c r="C9">
        <f>C$3*$B9^2+C$4*$B9+C$5</f>
        <v>4</v>
      </c>
      <c r="D9">
        <f>D$3*$B9^2+D$4*$B9+D$5</f>
        <v>14</v>
      </c>
      <c r="E9">
        <f>E$3*$B9^2+E$4*$B9+E$5</f>
        <v>28</v>
      </c>
      <c r="F9">
        <f>F$3*$B9^2+F$4*$B9+F$5</f>
        <v>-8</v>
      </c>
      <c r="G9">
        <f>G$3*$B9^2+G$4*$B9+G$5</f>
        <v>30</v>
      </c>
      <c r="H9">
        <f>H$3*$B9^2+H$4*$B9+H$5</f>
        <v>-8</v>
      </c>
      <c r="J9">
        <f>B9</f>
        <v>-2</v>
      </c>
      <c r="K9">
        <f>K$2*$B9^3+K$3*$B9^2+K$4*$B9+K$5</f>
        <v>-8</v>
      </c>
      <c r="L9">
        <f aca="true" t="shared" si="0" ref="L9:P24">L$2*$B9^3+L$3*$B9^2+L$4*$B9+L$5</f>
        <v>-28</v>
      </c>
      <c r="M9">
        <f t="shared" si="0"/>
        <v>-6</v>
      </c>
      <c r="N9">
        <f t="shared" si="0"/>
        <v>-4</v>
      </c>
      <c r="O9">
        <f t="shared" si="0"/>
        <v>-84</v>
      </c>
      <c r="P9">
        <f t="shared" si="0"/>
        <v>16</v>
      </c>
    </row>
    <row r="10" spans="2:16" ht="12">
      <c r="B10">
        <v>-1.75</v>
      </c>
      <c r="C10">
        <f aca="true" t="shared" si="1" ref="C10:H39">C$3*$B10^2+C$4*$B10+C$5</f>
        <v>3.0625</v>
      </c>
      <c r="D10">
        <f t="shared" si="1"/>
        <v>13.0625</v>
      </c>
      <c r="E10">
        <f t="shared" si="1"/>
        <v>23.625</v>
      </c>
      <c r="F10">
        <f t="shared" si="1"/>
        <v>-6.5625</v>
      </c>
      <c r="G10">
        <f t="shared" si="1"/>
        <v>30.4375</v>
      </c>
      <c r="H10">
        <f t="shared" si="1"/>
        <v>-6.125</v>
      </c>
      <c r="J10">
        <f aca="true" t="shared" si="2" ref="J10:J39">B10</f>
        <v>-1.75</v>
      </c>
      <c r="K10">
        <f aca="true" t="shared" si="3" ref="K10:P39">K$2*$B10^3+K$3*$B10^2+K$4*$B10+K$5</f>
        <v>-5.359375</v>
      </c>
      <c r="L10">
        <f t="shared" si="0"/>
        <v>-22.859375</v>
      </c>
      <c r="M10">
        <f t="shared" si="0"/>
        <v>8.65625</v>
      </c>
      <c r="N10">
        <f t="shared" si="0"/>
        <v>-8.515625</v>
      </c>
      <c r="O10">
        <f t="shared" si="0"/>
        <v>-81.015625</v>
      </c>
      <c r="P10">
        <f t="shared" si="0"/>
        <v>10.71875</v>
      </c>
    </row>
    <row r="11" spans="2:16" ht="12">
      <c r="B11">
        <v>-1.5</v>
      </c>
      <c r="C11">
        <f t="shared" si="1"/>
        <v>2.25</v>
      </c>
      <c r="D11">
        <f t="shared" si="1"/>
        <v>12.25</v>
      </c>
      <c r="E11">
        <f t="shared" si="1"/>
        <v>19.5</v>
      </c>
      <c r="F11">
        <f t="shared" si="1"/>
        <v>-5.25</v>
      </c>
      <c r="G11">
        <f t="shared" si="1"/>
        <v>30.75</v>
      </c>
      <c r="H11">
        <f t="shared" si="1"/>
        <v>-4.5</v>
      </c>
      <c r="J11">
        <f t="shared" si="2"/>
        <v>-1.5</v>
      </c>
      <c r="K11">
        <f t="shared" si="3"/>
        <v>-3.375</v>
      </c>
      <c r="L11">
        <f t="shared" si="0"/>
        <v>-18.375</v>
      </c>
      <c r="M11">
        <f t="shared" si="0"/>
        <v>20.75</v>
      </c>
      <c r="N11">
        <f t="shared" si="0"/>
        <v>-12.125</v>
      </c>
      <c r="O11">
        <f t="shared" si="0"/>
        <v>-77.125</v>
      </c>
      <c r="P11">
        <f t="shared" si="0"/>
        <v>6.75</v>
      </c>
    </row>
    <row r="12" spans="2:16" ht="12">
      <c r="B12">
        <v>-1.25</v>
      </c>
      <c r="C12">
        <f t="shared" si="1"/>
        <v>1.5625</v>
      </c>
      <c r="D12">
        <f t="shared" si="1"/>
        <v>11.5625</v>
      </c>
      <c r="E12">
        <f t="shared" si="1"/>
        <v>15.625</v>
      </c>
      <c r="F12">
        <f t="shared" si="1"/>
        <v>-4.0625</v>
      </c>
      <c r="G12">
        <f t="shared" si="1"/>
        <v>30.9375</v>
      </c>
      <c r="H12">
        <f t="shared" si="1"/>
        <v>-3.125</v>
      </c>
      <c r="J12">
        <f t="shared" si="2"/>
        <v>-1.25</v>
      </c>
      <c r="K12">
        <f t="shared" si="3"/>
        <v>-1.953125</v>
      </c>
      <c r="L12">
        <f t="shared" si="0"/>
        <v>-14.453125</v>
      </c>
      <c r="M12">
        <f t="shared" si="0"/>
        <v>30.46875</v>
      </c>
      <c r="N12">
        <f t="shared" si="0"/>
        <v>-14.921875</v>
      </c>
      <c r="O12">
        <f t="shared" si="0"/>
        <v>-72.421875</v>
      </c>
      <c r="P12">
        <f t="shared" si="0"/>
        <v>3.90625</v>
      </c>
    </row>
    <row r="13" spans="2:16" ht="12">
      <c r="B13">
        <v>-1</v>
      </c>
      <c r="C13">
        <f t="shared" si="1"/>
        <v>1</v>
      </c>
      <c r="D13">
        <f t="shared" si="1"/>
        <v>11</v>
      </c>
      <c r="E13">
        <f t="shared" si="1"/>
        <v>12</v>
      </c>
      <c r="F13">
        <f t="shared" si="1"/>
        <v>-3</v>
      </c>
      <c r="G13">
        <f t="shared" si="1"/>
        <v>31</v>
      </c>
      <c r="H13">
        <f t="shared" si="1"/>
        <v>-2</v>
      </c>
      <c r="J13">
        <f t="shared" si="2"/>
        <v>-1</v>
      </c>
      <c r="K13">
        <f t="shared" si="3"/>
        <v>-1</v>
      </c>
      <c r="L13">
        <f t="shared" si="0"/>
        <v>-11</v>
      </c>
      <c r="M13">
        <f t="shared" si="0"/>
        <v>38</v>
      </c>
      <c r="N13">
        <f t="shared" si="0"/>
        <v>-17</v>
      </c>
      <c r="O13">
        <f t="shared" si="0"/>
        <v>-67</v>
      </c>
      <c r="P13">
        <f t="shared" si="0"/>
        <v>2</v>
      </c>
    </row>
    <row r="14" spans="2:16" ht="12">
      <c r="B14">
        <v>-0.75</v>
      </c>
      <c r="C14">
        <f t="shared" si="1"/>
        <v>0.5625</v>
      </c>
      <c r="D14">
        <f t="shared" si="1"/>
        <v>10.5625</v>
      </c>
      <c r="E14">
        <f t="shared" si="1"/>
        <v>8.625</v>
      </c>
      <c r="F14">
        <f t="shared" si="1"/>
        <v>-2.0625</v>
      </c>
      <c r="G14">
        <f t="shared" si="1"/>
        <v>30.9375</v>
      </c>
      <c r="H14">
        <f t="shared" si="1"/>
        <v>-1.125</v>
      </c>
      <c r="J14">
        <f t="shared" si="2"/>
        <v>-0.75</v>
      </c>
      <c r="K14">
        <f t="shared" si="3"/>
        <v>-0.421875</v>
      </c>
      <c r="L14">
        <f t="shared" si="0"/>
        <v>-7.921875</v>
      </c>
      <c r="M14">
        <f t="shared" si="0"/>
        <v>43.53125</v>
      </c>
      <c r="N14">
        <f t="shared" si="0"/>
        <v>-18.453125</v>
      </c>
      <c r="O14">
        <f t="shared" si="0"/>
        <v>-60.953125</v>
      </c>
      <c r="P14">
        <f t="shared" si="0"/>
        <v>0.84375</v>
      </c>
    </row>
    <row r="15" spans="2:16" ht="12">
      <c r="B15">
        <v>-0.5</v>
      </c>
      <c r="C15">
        <f t="shared" si="1"/>
        <v>0.25</v>
      </c>
      <c r="D15">
        <f t="shared" si="1"/>
        <v>10.25</v>
      </c>
      <c r="E15">
        <f t="shared" si="1"/>
        <v>5.5</v>
      </c>
      <c r="F15">
        <f t="shared" si="1"/>
        <v>-1.25</v>
      </c>
      <c r="G15">
        <f t="shared" si="1"/>
        <v>30.75</v>
      </c>
      <c r="H15">
        <f t="shared" si="1"/>
        <v>-0.5</v>
      </c>
      <c r="J15">
        <f t="shared" si="2"/>
        <v>-0.5</v>
      </c>
      <c r="K15">
        <f t="shared" si="3"/>
        <v>-0.125</v>
      </c>
      <c r="L15">
        <f t="shared" si="0"/>
        <v>-5.125</v>
      </c>
      <c r="M15">
        <f t="shared" si="0"/>
        <v>47.25</v>
      </c>
      <c r="N15">
        <f t="shared" si="0"/>
        <v>-19.375</v>
      </c>
      <c r="O15">
        <f t="shared" si="0"/>
        <v>-54.375</v>
      </c>
      <c r="P15">
        <f t="shared" si="0"/>
        <v>0.25</v>
      </c>
    </row>
    <row r="16" spans="2:16" ht="12">
      <c r="B16">
        <v>-0.25</v>
      </c>
      <c r="C16">
        <f t="shared" si="1"/>
        <v>0.0625</v>
      </c>
      <c r="D16">
        <f t="shared" si="1"/>
        <v>10.0625</v>
      </c>
      <c r="E16">
        <f t="shared" si="1"/>
        <v>2.625</v>
      </c>
      <c r="F16">
        <f t="shared" si="1"/>
        <v>-0.5625</v>
      </c>
      <c r="G16">
        <f t="shared" si="1"/>
        <v>30.4375</v>
      </c>
      <c r="H16">
        <f t="shared" si="1"/>
        <v>-0.125</v>
      </c>
      <c r="J16">
        <f t="shared" si="2"/>
        <v>-0.25</v>
      </c>
      <c r="K16">
        <f t="shared" si="3"/>
        <v>-0.015625</v>
      </c>
      <c r="L16">
        <f t="shared" si="0"/>
        <v>-2.515625</v>
      </c>
      <c r="M16">
        <f t="shared" si="0"/>
        <v>49.34375</v>
      </c>
      <c r="N16">
        <f t="shared" si="0"/>
        <v>-19.859375</v>
      </c>
      <c r="O16">
        <f t="shared" si="0"/>
        <v>-47.359375</v>
      </c>
      <c r="P16">
        <f t="shared" si="0"/>
        <v>0.03125</v>
      </c>
    </row>
    <row r="17" spans="2:16" ht="12">
      <c r="B17">
        <v>0</v>
      </c>
      <c r="C17">
        <f t="shared" si="1"/>
        <v>0</v>
      </c>
      <c r="D17">
        <f t="shared" si="1"/>
        <v>10</v>
      </c>
      <c r="E17">
        <f t="shared" si="1"/>
        <v>0</v>
      </c>
      <c r="F17">
        <f t="shared" si="1"/>
        <v>0</v>
      </c>
      <c r="G17">
        <f t="shared" si="1"/>
        <v>30</v>
      </c>
      <c r="H17">
        <f t="shared" si="1"/>
        <v>0</v>
      </c>
      <c r="J17">
        <f t="shared" si="2"/>
        <v>0</v>
      </c>
      <c r="K17">
        <f t="shared" si="3"/>
        <v>0</v>
      </c>
      <c r="L17">
        <f t="shared" si="0"/>
        <v>0</v>
      </c>
      <c r="M17">
        <f t="shared" si="0"/>
        <v>50</v>
      </c>
      <c r="N17">
        <f t="shared" si="0"/>
        <v>-20</v>
      </c>
      <c r="O17">
        <f t="shared" si="0"/>
        <v>-40</v>
      </c>
      <c r="P17">
        <f t="shared" si="0"/>
        <v>0</v>
      </c>
    </row>
    <row r="18" spans="2:16" ht="12">
      <c r="B18">
        <v>0.25</v>
      </c>
      <c r="C18">
        <f t="shared" si="1"/>
        <v>0.0625</v>
      </c>
      <c r="D18">
        <f t="shared" si="1"/>
        <v>10.0625</v>
      </c>
      <c r="E18">
        <f t="shared" si="1"/>
        <v>-2.375</v>
      </c>
      <c r="F18">
        <f t="shared" si="1"/>
        <v>0.4375</v>
      </c>
      <c r="G18">
        <f t="shared" si="1"/>
        <v>29.4375</v>
      </c>
      <c r="H18">
        <f t="shared" si="1"/>
        <v>-0.125</v>
      </c>
      <c r="J18">
        <f t="shared" si="2"/>
        <v>0.25</v>
      </c>
      <c r="K18">
        <f t="shared" si="3"/>
        <v>0.015625</v>
      </c>
      <c r="L18">
        <f t="shared" si="0"/>
        <v>2.515625</v>
      </c>
      <c r="M18">
        <f t="shared" si="0"/>
        <v>49.40625</v>
      </c>
      <c r="N18">
        <f t="shared" si="0"/>
        <v>-19.890625</v>
      </c>
      <c r="O18">
        <f t="shared" si="0"/>
        <v>-32.390625</v>
      </c>
      <c r="P18">
        <f t="shared" si="0"/>
        <v>-0.03125</v>
      </c>
    </row>
    <row r="19" spans="2:16" ht="12">
      <c r="B19">
        <v>0.5</v>
      </c>
      <c r="C19">
        <f t="shared" si="1"/>
        <v>0.25</v>
      </c>
      <c r="D19">
        <f t="shared" si="1"/>
        <v>10.25</v>
      </c>
      <c r="E19">
        <f t="shared" si="1"/>
        <v>-4.5</v>
      </c>
      <c r="F19">
        <f t="shared" si="1"/>
        <v>0.75</v>
      </c>
      <c r="G19">
        <f t="shared" si="1"/>
        <v>28.75</v>
      </c>
      <c r="H19">
        <f t="shared" si="1"/>
        <v>-0.5</v>
      </c>
      <c r="J19">
        <f t="shared" si="2"/>
        <v>0.5</v>
      </c>
      <c r="K19">
        <f t="shared" si="3"/>
        <v>0.125</v>
      </c>
      <c r="L19">
        <f t="shared" si="0"/>
        <v>5.125</v>
      </c>
      <c r="M19">
        <f t="shared" si="0"/>
        <v>47.75</v>
      </c>
      <c r="N19">
        <f t="shared" si="0"/>
        <v>-19.625</v>
      </c>
      <c r="O19">
        <f t="shared" si="0"/>
        <v>-24.625</v>
      </c>
      <c r="P19">
        <f t="shared" si="0"/>
        <v>-0.25</v>
      </c>
    </row>
    <row r="20" spans="2:16" ht="12">
      <c r="B20">
        <v>0.75</v>
      </c>
      <c r="C20">
        <f t="shared" si="1"/>
        <v>0.5625</v>
      </c>
      <c r="D20">
        <f t="shared" si="1"/>
        <v>10.5625</v>
      </c>
      <c r="E20">
        <f t="shared" si="1"/>
        <v>-6.375</v>
      </c>
      <c r="F20">
        <f t="shared" si="1"/>
        <v>0.9375</v>
      </c>
      <c r="G20">
        <f t="shared" si="1"/>
        <v>27.9375</v>
      </c>
      <c r="H20">
        <f t="shared" si="1"/>
        <v>-1.125</v>
      </c>
      <c r="J20">
        <f t="shared" si="2"/>
        <v>0.75</v>
      </c>
      <c r="K20">
        <f t="shared" si="3"/>
        <v>0.421875</v>
      </c>
      <c r="L20">
        <f t="shared" si="0"/>
        <v>7.921875</v>
      </c>
      <c r="M20">
        <f t="shared" si="0"/>
        <v>45.21875</v>
      </c>
      <c r="N20">
        <f t="shared" si="0"/>
        <v>-19.296875</v>
      </c>
      <c r="O20">
        <f t="shared" si="0"/>
        <v>-16.796875</v>
      </c>
      <c r="P20">
        <f t="shared" si="0"/>
        <v>-0.84375</v>
      </c>
    </row>
    <row r="21" spans="2:16" ht="12">
      <c r="B21">
        <v>1</v>
      </c>
      <c r="C21">
        <f t="shared" si="1"/>
        <v>1</v>
      </c>
      <c r="D21">
        <f t="shared" si="1"/>
        <v>11</v>
      </c>
      <c r="E21">
        <f t="shared" si="1"/>
        <v>-8</v>
      </c>
      <c r="F21">
        <f t="shared" si="1"/>
        <v>1</v>
      </c>
      <c r="G21">
        <f t="shared" si="1"/>
        <v>27</v>
      </c>
      <c r="H21">
        <f t="shared" si="1"/>
        <v>-2</v>
      </c>
      <c r="J21">
        <f t="shared" si="2"/>
        <v>1</v>
      </c>
      <c r="K21">
        <f t="shared" si="3"/>
        <v>1</v>
      </c>
      <c r="L21">
        <f t="shared" si="0"/>
        <v>11</v>
      </c>
      <c r="M21">
        <f t="shared" si="0"/>
        <v>42</v>
      </c>
      <c r="N21">
        <f t="shared" si="0"/>
        <v>-19</v>
      </c>
      <c r="O21">
        <f t="shared" si="0"/>
        <v>-9</v>
      </c>
      <c r="P21">
        <f t="shared" si="0"/>
        <v>-2</v>
      </c>
    </row>
    <row r="22" spans="2:16" ht="12">
      <c r="B22">
        <v>1.25</v>
      </c>
      <c r="C22">
        <f t="shared" si="1"/>
        <v>1.5625</v>
      </c>
      <c r="D22">
        <f t="shared" si="1"/>
        <v>11.5625</v>
      </c>
      <c r="E22">
        <f t="shared" si="1"/>
        <v>-9.375</v>
      </c>
      <c r="F22">
        <f t="shared" si="1"/>
        <v>0.9375</v>
      </c>
      <c r="G22">
        <f t="shared" si="1"/>
        <v>25.9375</v>
      </c>
      <c r="H22">
        <f t="shared" si="1"/>
        <v>-3.125</v>
      </c>
      <c r="J22">
        <f t="shared" si="2"/>
        <v>1.25</v>
      </c>
      <c r="K22">
        <f t="shared" si="3"/>
        <v>1.953125</v>
      </c>
      <c r="L22">
        <f t="shared" si="0"/>
        <v>14.453125</v>
      </c>
      <c r="M22">
        <f t="shared" si="0"/>
        <v>38.28125</v>
      </c>
      <c r="N22">
        <f t="shared" si="0"/>
        <v>-18.828125</v>
      </c>
      <c r="O22">
        <f t="shared" si="0"/>
        <v>-1.328125</v>
      </c>
      <c r="P22">
        <f t="shared" si="0"/>
        <v>-3.90625</v>
      </c>
    </row>
    <row r="23" spans="2:16" ht="12">
      <c r="B23">
        <v>1.5</v>
      </c>
      <c r="C23">
        <f t="shared" si="1"/>
        <v>2.25</v>
      </c>
      <c r="D23">
        <f t="shared" si="1"/>
        <v>12.25</v>
      </c>
      <c r="E23">
        <f t="shared" si="1"/>
        <v>-10.5</v>
      </c>
      <c r="F23">
        <f t="shared" si="1"/>
        <v>0.75</v>
      </c>
      <c r="G23">
        <f t="shared" si="1"/>
        <v>24.75</v>
      </c>
      <c r="H23">
        <f t="shared" si="1"/>
        <v>-4.5</v>
      </c>
      <c r="J23">
        <f t="shared" si="2"/>
        <v>1.5</v>
      </c>
      <c r="K23">
        <f t="shared" si="3"/>
        <v>3.375</v>
      </c>
      <c r="L23">
        <f t="shared" si="0"/>
        <v>18.375</v>
      </c>
      <c r="M23">
        <f t="shared" si="0"/>
        <v>34.25</v>
      </c>
      <c r="N23">
        <f t="shared" si="0"/>
        <v>-18.875</v>
      </c>
      <c r="O23">
        <f t="shared" si="0"/>
        <v>6.125</v>
      </c>
      <c r="P23">
        <f t="shared" si="0"/>
        <v>-6.75</v>
      </c>
    </row>
    <row r="24" spans="2:16" ht="12">
      <c r="B24">
        <v>1.75</v>
      </c>
      <c r="C24">
        <f t="shared" si="1"/>
        <v>3.0625</v>
      </c>
      <c r="D24">
        <f t="shared" si="1"/>
        <v>13.0625</v>
      </c>
      <c r="E24">
        <f t="shared" si="1"/>
        <v>-11.375</v>
      </c>
      <c r="F24">
        <f t="shared" si="1"/>
        <v>0.4375</v>
      </c>
      <c r="G24">
        <f t="shared" si="1"/>
        <v>23.4375</v>
      </c>
      <c r="H24">
        <f t="shared" si="1"/>
        <v>-6.125</v>
      </c>
      <c r="J24">
        <f t="shared" si="2"/>
        <v>1.75</v>
      </c>
      <c r="K24">
        <f t="shared" si="3"/>
        <v>5.359375</v>
      </c>
      <c r="L24">
        <f t="shared" si="0"/>
        <v>22.859375</v>
      </c>
      <c r="M24">
        <f t="shared" si="0"/>
        <v>30.09375</v>
      </c>
      <c r="N24">
        <f t="shared" si="0"/>
        <v>-19.234375</v>
      </c>
      <c r="O24">
        <f t="shared" si="0"/>
        <v>13.265625</v>
      </c>
      <c r="P24">
        <f t="shared" si="0"/>
        <v>-10.71875</v>
      </c>
    </row>
    <row r="25" spans="2:16" ht="12">
      <c r="B25">
        <v>2</v>
      </c>
      <c r="C25">
        <f t="shared" si="1"/>
        <v>4</v>
      </c>
      <c r="D25">
        <f t="shared" si="1"/>
        <v>14</v>
      </c>
      <c r="E25">
        <f t="shared" si="1"/>
        <v>-12</v>
      </c>
      <c r="F25">
        <f t="shared" si="1"/>
        <v>0</v>
      </c>
      <c r="G25">
        <f t="shared" si="1"/>
        <v>22</v>
      </c>
      <c r="H25">
        <f t="shared" si="1"/>
        <v>-8</v>
      </c>
      <c r="J25">
        <f t="shared" si="2"/>
        <v>2</v>
      </c>
      <c r="K25">
        <f t="shared" si="3"/>
        <v>8</v>
      </c>
      <c r="L25">
        <f t="shared" si="3"/>
        <v>28</v>
      </c>
      <c r="M25">
        <f t="shared" si="3"/>
        <v>26</v>
      </c>
      <c r="N25">
        <f t="shared" si="3"/>
        <v>-20</v>
      </c>
      <c r="O25">
        <f t="shared" si="3"/>
        <v>20</v>
      </c>
      <c r="P25">
        <f t="shared" si="3"/>
        <v>-16</v>
      </c>
    </row>
    <row r="26" spans="2:16" ht="12">
      <c r="B26">
        <v>2.25</v>
      </c>
      <c r="C26">
        <f t="shared" si="1"/>
        <v>5.0625</v>
      </c>
      <c r="D26">
        <f t="shared" si="1"/>
        <v>15.0625</v>
      </c>
      <c r="E26">
        <f t="shared" si="1"/>
        <v>-12.375</v>
      </c>
      <c r="F26">
        <f t="shared" si="1"/>
        <v>-0.5625</v>
      </c>
      <c r="G26">
        <f t="shared" si="1"/>
        <v>20.4375</v>
      </c>
      <c r="H26">
        <f t="shared" si="1"/>
        <v>-10.125</v>
      </c>
      <c r="J26">
        <f t="shared" si="2"/>
        <v>2.25</v>
      </c>
      <c r="K26">
        <f t="shared" si="3"/>
        <v>11.390625</v>
      </c>
      <c r="L26">
        <f t="shared" si="3"/>
        <v>33.890625</v>
      </c>
      <c r="M26">
        <f t="shared" si="3"/>
        <v>22.15625</v>
      </c>
      <c r="N26">
        <f t="shared" si="3"/>
        <v>-21.265625</v>
      </c>
      <c r="O26">
        <f t="shared" si="3"/>
        <v>26.234375</v>
      </c>
      <c r="P26">
        <f t="shared" si="3"/>
        <v>-22.78125</v>
      </c>
    </row>
    <row r="27" spans="2:16" ht="12">
      <c r="B27">
        <v>2.5</v>
      </c>
      <c r="C27">
        <f t="shared" si="1"/>
        <v>6.25</v>
      </c>
      <c r="D27">
        <f t="shared" si="1"/>
        <v>16.25</v>
      </c>
      <c r="E27">
        <f t="shared" si="1"/>
        <v>-12.5</v>
      </c>
      <c r="F27">
        <f t="shared" si="1"/>
        <v>-1.25</v>
      </c>
      <c r="G27">
        <f t="shared" si="1"/>
        <v>18.75</v>
      </c>
      <c r="H27">
        <f t="shared" si="1"/>
        <v>-12.5</v>
      </c>
      <c r="J27">
        <f t="shared" si="2"/>
        <v>2.5</v>
      </c>
      <c r="K27">
        <f t="shared" si="3"/>
        <v>15.625</v>
      </c>
      <c r="L27">
        <f t="shared" si="3"/>
        <v>40.625</v>
      </c>
      <c r="M27">
        <f t="shared" si="3"/>
        <v>18.75</v>
      </c>
      <c r="N27">
        <f t="shared" si="3"/>
        <v>-23.125</v>
      </c>
      <c r="O27">
        <f t="shared" si="3"/>
        <v>31.875</v>
      </c>
      <c r="P27">
        <f t="shared" si="3"/>
        <v>-31.25</v>
      </c>
    </row>
    <row r="28" spans="2:16" ht="12">
      <c r="B28">
        <v>2.75</v>
      </c>
      <c r="C28">
        <f t="shared" si="1"/>
        <v>7.5625</v>
      </c>
      <c r="D28">
        <f t="shared" si="1"/>
        <v>17.5625</v>
      </c>
      <c r="E28">
        <f t="shared" si="1"/>
        <v>-12.375</v>
      </c>
      <c r="F28">
        <f t="shared" si="1"/>
        <v>-2.0625</v>
      </c>
      <c r="G28">
        <f t="shared" si="1"/>
        <v>16.9375</v>
      </c>
      <c r="H28">
        <f t="shared" si="1"/>
        <v>-15.125</v>
      </c>
      <c r="J28">
        <f t="shared" si="2"/>
        <v>2.75</v>
      </c>
      <c r="K28">
        <f t="shared" si="3"/>
        <v>20.796875</v>
      </c>
      <c r="L28">
        <f t="shared" si="3"/>
        <v>48.296875</v>
      </c>
      <c r="M28">
        <f t="shared" si="3"/>
        <v>15.96875</v>
      </c>
      <c r="N28">
        <f t="shared" si="3"/>
        <v>-25.671875</v>
      </c>
      <c r="O28">
        <f t="shared" si="3"/>
        <v>36.828125</v>
      </c>
      <c r="P28">
        <f t="shared" si="3"/>
        <v>-41.59375</v>
      </c>
    </row>
    <row r="29" spans="2:16" ht="12">
      <c r="B29">
        <v>3</v>
      </c>
      <c r="C29">
        <f t="shared" si="1"/>
        <v>9</v>
      </c>
      <c r="D29">
        <f t="shared" si="1"/>
        <v>19</v>
      </c>
      <c r="E29">
        <f t="shared" si="1"/>
        <v>-12</v>
      </c>
      <c r="F29">
        <f t="shared" si="1"/>
        <v>-3</v>
      </c>
      <c r="G29">
        <f t="shared" si="1"/>
        <v>15</v>
      </c>
      <c r="H29">
        <f t="shared" si="1"/>
        <v>-18</v>
      </c>
      <c r="J29">
        <f t="shared" si="2"/>
        <v>3</v>
      </c>
      <c r="K29">
        <f t="shared" si="3"/>
        <v>27</v>
      </c>
      <c r="L29">
        <f t="shared" si="3"/>
        <v>57</v>
      </c>
      <c r="M29">
        <f t="shared" si="3"/>
        <v>14</v>
      </c>
      <c r="N29">
        <f t="shared" si="3"/>
        <v>-29</v>
      </c>
      <c r="O29">
        <f t="shared" si="3"/>
        <v>41</v>
      </c>
      <c r="P29">
        <f t="shared" si="3"/>
        <v>-54</v>
      </c>
    </row>
    <row r="30" spans="2:16" ht="12">
      <c r="B30">
        <v>3.25</v>
      </c>
      <c r="C30">
        <f t="shared" si="1"/>
        <v>10.5625</v>
      </c>
      <c r="D30">
        <f t="shared" si="1"/>
        <v>20.5625</v>
      </c>
      <c r="E30">
        <f t="shared" si="1"/>
        <v>-11.375</v>
      </c>
      <c r="F30">
        <f t="shared" si="1"/>
        <v>-4.0625</v>
      </c>
      <c r="G30">
        <f t="shared" si="1"/>
        <v>12.9375</v>
      </c>
      <c r="H30">
        <f t="shared" si="1"/>
        <v>-21.125</v>
      </c>
      <c r="J30">
        <f t="shared" si="2"/>
        <v>3.25</v>
      </c>
      <c r="K30">
        <f t="shared" si="3"/>
        <v>34.328125</v>
      </c>
      <c r="L30">
        <f t="shared" si="3"/>
        <v>66.828125</v>
      </c>
      <c r="M30">
        <f t="shared" si="3"/>
        <v>13.03125</v>
      </c>
      <c r="N30">
        <f t="shared" si="3"/>
        <v>-33.203125</v>
      </c>
      <c r="O30">
        <f t="shared" si="3"/>
        <v>44.296875</v>
      </c>
      <c r="P30">
        <f t="shared" si="3"/>
        <v>-68.65625</v>
      </c>
    </row>
    <row r="31" spans="2:16" ht="12">
      <c r="B31">
        <v>3.5</v>
      </c>
      <c r="C31">
        <f t="shared" si="1"/>
        <v>12.25</v>
      </c>
      <c r="D31">
        <f t="shared" si="1"/>
        <v>22.25</v>
      </c>
      <c r="E31">
        <f t="shared" si="1"/>
        <v>-10.5</v>
      </c>
      <c r="F31">
        <f t="shared" si="1"/>
        <v>-5.25</v>
      </c>
      <c r="G31">
        <f t="shared" si="1"/>
        <v>10.75</v>
      </c>
      <c r="H31">
        <f t="shared" si="1"/>
        <v>-24.5</v>
      </c>
      <c r="J31">
        <f t="shared" si="2"/>
        <v>3.5</v>
      </c>
      <c r="K31">
        <f t="shared" si="3"/>
        <v>42.875</v>
      </c>
      <c r="L31">
        <f t="shared" si="3"/>
        <v>77.875</v>
      </c>
      <c r="M31">
        <f t="shared" si="3"/>
        <v>13.25</v>
      </c>
      <c r="N31">
        <f t="shared" si="3"/>
        <v>-38.375</v>
      </c>
      <c r="O31">
        <f t="shared" si="3"/>
        <v>46.625</v>
      </c>
      <c r="P31">
        <f t="shared" si="3"/>
        <v>-85.75</v>
      </c>
    </row>
    <row r="32" spans="2:16" ht="12">
      <c r="B32">
        <v>3.75</v>
      </c>
      <c r="C32">
        <f t="shared" si="1"/>
        <v>14.0625</v>
      </c>
      <c r="D32">
        <f t="shared" si="1"/>
        <v>24.0625</v>
      </c>
      <c r="E32">
        <f t="shared" si="1"/>
        <v>-9.375</v>
      </c>
      <c r="F32">
        <f t="shared" si="1"/>
        <v>-6.5625</v>
      </c>
      <c r="G32">
        <f t="shared" si="1"/>
        <v>8.4375</v>
      </c>
      <c r="H32">
        <f t="shared" si="1"/>
        <v>-28.125</v>
      </c>
      <c r="J32">
        <f t="shared" si="2"/>
        <v>3.75</v>
      </c>
      <c r="K32">
        <f t="shared" si="3"/>
        <v>52.734375</v>
      </c>
      <c r="L32">
        <f t="shared" si="3"/>
        <v>90.234375</v>
      </c>
      <c r="M32">
        <f t="shared" si="3"/>
        <v>14.84375</v>
      </c>
      <c r="N32">
        <f t="shared" si="3"/>
        <v>-44.609375</v>
      </c>
      <c r="O32">
        <f t="shared" si="3"/>
        <v>47.890625</v>
      </c>
      <c r="P32">
        <f t="shared" si="3"/>
        <v>-105.46875</v>
      </c>
    </row>
    <row r="33" spans="2:16" ht="12">
      <c r="B33">
        <v>4</v>
      </c>
      <c r="C33">
        <f t="shared" si="1"/>
        <v>16</v>
      </c>
      <c r="D33">
        <f t="shared" si="1"/>
        <v>26</v>
      </c>
      <c r="E33">
        <f t="shared" si="1"/>
        <v>-8</v>
      </c>
      <c r="F33">
        <f t="shared" si="1"/>
        <v>-8</v>
      </c>
      <c r="G33">
        <f t="shared" si="1"/>
        <v>6</v>
      </c>
      <c r="H33">
        <f t="shared" si="1"/>
        <v>-32</v>
      </c>
      <c r="J33">
        <f t="shared" si="2"/>
        <v>4</v>
      </c>
      <c r="K33">
        <f t="shared" si="3"/>
        <v>64</v>
      </c>
      <c r="L33">
        <f t="shared" si="3"/>
        <v>104</v>
      </c>
      <c r="M33">
        <f t="shared" si="3"/>
        <v>18</v>
      </c>
      <c r="N33">
        <f t="shared" si="3"/>
        <v>-52</v>
      </c>
      <c r="O33">
        <f t="shared" si="3"/>
        <v>48</v>
      </c>
      <c r="P33">
        <f t="shared" si="3"/>
        <v>-128</v>
      </c>
    </row>
    <row r="34" spans="2:16" ht="12">
      <c r="B34">
        <v>4.25</v>
      </c>
      <c r="C34">
        <f t="shared" si="1"/>
        <v>18.0625</v>
      </c>
      <c r="D34">
        <f t="shared" si="1"/>
        <v>28.0625</v>
      </c>
      <c r="E34">
        <f t="shared" si="1"/>
        <v>-6.375</v>
      </c>
      <c r="F34">
        <f t="shared" si="1"/>
        <v>-9.5625</v>
      </c>
      <c r="G34">
        <f t="shared" si="1"/>
        <v>3.4375</v>
      </c>
      <c r="H34">
        <f t="shared" si="1"/>
        <v>-36.125</v>
      </c>
      <c r="J34">
        <f t="shared" si="2"/>
        <v>4.25</v>
      </c>
      <c r="K34">
        <f t="shared" si="3"/>
        <v>76.765625</v>
      </c>
      <c r="L34">
        <f t="shared" si="3"/>
        <v>119.265625</v>
      </c>
      <c r="M34">
        <f t="shared" si="3"/>
        <v>22.90625</v>
      </c>
      <c r="N34">
        <f t="shared" si="3"/>
        <v>-60.640625</v>
      </c>
      <c r="O34">
        <f t="shared" si="3"/>
        <v>46.859375</v>
      </c>
      <c r="P34">
        <f t="shared" si="3"/>
        <v>-153.53125</v>
      </c>
    </row>
    <row r="35" spans="2:16" ht="12">
      <c r="B35">
        <v>4.5</v>
      </c>
      <c r="C35">
        <f t="shared" si="1"/>
        <v>20.25</v>
      </c>
      <c r="D35">
        <f t="shared" si="1"/>
        <v>30.25</v>
      </c>
      <c r="E35">
        <f t="shared" si="1"/>
        <v>-4.5</v>
      </c>
      <c r="F35">
        <f t="shared" si="1"/>
        <v>-11.25</v>
      </c>
      <c r="G35">
        <f t="shared" si="1"/>
        <v>0.75</v>
      </c>
      <c r="H35">
        <f t="shared" si="1"/>
        <v>-40.5</v>
      </c>
      <c r="J35">
        <f t="shared" si="2"/>
        <v>4.5</v>
      </c>
      <c r="K35">
        <f t="shared" si="3"/>
        <v>91.125</v>
      </c>
      <c r="L35">
        <f t="shared" si="3"/>
        <v>136.125</v>
      </c>
      <c r="M35">
        <f t="shared" si="3"/>
        <v>29.75</v>
      </c>
      <c r="N35">
        <f t="shared" si="3"/>
        <v>-70.625</v>
      </c>
      <c r="O35">
        <f t="shared" si="3"/>
        <v>44.375</v>
      </c>
      <c r="P35">
        <f t="shared" si="3"/>
        <v>-182.25</v>
      </c>
    </row>
    <row r="36" spans="2:16" ht="12">
      <c r="B36">
        <v>4.75</v>
      </c>
      <c r="C36">
        <f t="shared" si="1"/>
        <v>22.5625</v>
      </c>
      <c r="D36">
        <f t="shared" si="1"/>
        <v>32.5625</v>
      </c>
      <c r="E36">
        <f t="shared" si="1"/>
        <v>-2.375</v>
      </c>
      <c r="F36">
        <f t="shared" si="1"/>
        <v>-13.0625</v>
      </c>
      <c r="G36">
        <f t="shared" si="1"/>
        <v>-2.0625</v>
      </c>
      <c r="H36">
        <f t="shared" si="1"/>
        <v>-45.125</v>
      </c>
      <c r="J36">
        <f t="shared" si="2"/>
        <v>4.75</v>
      </c>
      <c r="K36">
        <f t="shared" si="3"/>
        <v>107.171875</v>
      </c>
      <c r="L36">
        <f t="shared" si="3"/>
        <v>154.671875</v>
      </c>
      <c r="M36">
        <f t="shared" si="3"/>
        <v>38.71875</v>
      </c>
      <c r="N36">
        <f t="shared" si="3"/>
        <v>-82.046875</v>
      </c>
      <c r="O36">
        <f t="shared" si="3"/>
        <v>40.453125</v>
      </c>
      <c r="P36">
        <f t="shared" si="3"/>
        <v>-214.34375</v>
      </c>
    </row>
    <row r="37" spans="2:16" ht="12">
      <c r="B37">
        <v>5</v>
      </c>
      <c r="C37">
        <f t="shared" si="1"/>
        <v>25</v>
      </c>
      <c r="D37">
        <f t="shared" si="1"/>
        <v>35</v>
      </c>
      <c r="E37">
        <f t="shared" si="1"/>
        <v>0</v>
      </c>
      <c r="F37">
        <f t="shared" si="1"/>
        <v>-15</v>
      </c>
      <c r="G37">
        <f t="shared" si="1"/>
        <v>-5</v>
      </c>
      <c r="H37">
        <f t="shared" si="1"/>
        <v>-50</v>
      </c>
      <c r="J37">
        <f t="shared" si="2"/>
        <v>5</v>
      </c>
      <c r="K37">
        <f t="shared" si="3"/>
        <v>125</v>
      </c>
      <c r="L37">
        <f t="shared" si="3"/>
        <v>175</v>
      </c>
      <c r="M37">
        <f t="shared" si="3"/>
        <v>50</v>
      </c>
      <c r="N37">
        <f t="shared" si="3"/>
        <v>-95</v>
      </c>
      <c r="O37">
        <f t="shared" si="3"/>
        <v>35</v>
      </c>
      <c r="P37">
        <f t="shared" si="3"/>
        <v>-250</v>
      </c>
    </row>
    <row r="38" spans="2:16" ht="12">
      <c r="B38">
        <v>5.25</v>
      </c>
      <c r="C38">
        <f t="shared" si="1"/>
        <v>27.5625</v>
      </c>
      <c r="D38">
        <f t="shared" si="1"/>
        <v>37.5625</v>
      </c>
      <c r="E38">
        <f t="shared" si="1"/>
        <v>2.625</v>
      </c>
      <c r="F38">
        <f t="shared" si="1"/>
        <v>-17.0625</v>
      </c>
      <c r="G38">
        <f t="shared" si="1"/>
        <v>-8.0625</v>
      </c>
      <c r="H38">
        <f t="shared" si="1"/>
        <v>-55.125</v>
      </c>
      <c r="J38">
        <f t="shared" si="2"/>
        <v>5.25</v>
      </c>
      <c r="K38">
        <f t="shared" si="3"/>
        <v>144.703125</v>
      </c>
      <c r="L38">
        <f t="shared" si="3"/>
        <v>197.203125</v>
      </c>
      <c r="M38">
        <f t="shared" si="3"/>
        <v>63.78125</v>
      </c>
      <c r="N38">
        <f t="shared" si="3"/>
        <v>-109.578125</v>
      </c>
      <c r="O38">
        <f t="shared" si="3"/>
        <v>27.921875</v>
      </c>
      <c r="P38">
        <f t="shared" si="3"/>
        <v>-289.40625</v>
      </c>
    </row>
    <row r="39" spans="2:16" ht="12">
      <c r="B39">
        <v>5.5</v>
      </c>
      <c r="C39">
        <f t="shared" si="1"/>
        <v>30.25</v>
      </c>
      <c r="D39">
        <f t="shared" si="1"/>
        <v>40.25</v>
      </c>
      <c r="E39">
        <f t="shared" si="1"/>
        <v>5.5</v>
      </c>
      <c r="F39">
        <f t="shared" si="1"/>
        <v>-19.25</v>
      </c>
      <c r="G39">
        <f t="shared" si="1"/>
        <v>-11.25</v>
      </c>
      <c r="H39">
        <f t="shared" si="1"/>
        <v>-60.5</v>
      </c>
      <c r="J39">
        <f t="shared" si="2"/>
        <v>5.5</v>
      </c>
      <c r="K39">
        <f t="shared" si="3"/>
        <v>166.375</v>
      </c>
      <c r="L39">
        <f t="shared" si="3"/>
        <v>221.375</v>
      </c>
      <c r="M39">
        <f t="shared" si="3"/>
        <v>80.25</v>
      </c>
      <c r="N39">
        <f t="shared" si="3"/>
        <v>-125.875</v>
      </c>
      <c r="O39">
        <f t="shared" si="3"/>
        <v>19.125</v>
      </c>
      <c r="P39">
        <f t="shared" si="3"/>
        <v>-332.75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Fuchs</dc:creator>
  <cp:keywords/>
  <dc:description/>
  <cp:lastModifiedBy>Hans Fuchs</cp:lastModifiedBy>
  <dcterms:created xsi:type="dcterms:W3CDTF">2010-08-15T07:30:11Z</dcterms:created>
  <cp:category/>
  <cp:version/>
  <cp:contentType/>
  <cp:contentStatus/>
</cp:coreProperties>
</file>